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xter\Downloads\"/>
    </mc:Choice>
  </mc:AlternateContent>
  <bookViews>
    <workbookView xWindow="0" yWindow="0" windowWidth="20490" windowHeight="7620" activeTab="1"/>
  </bookViews>
  <sheets>
    <sheet name="Equity" sheetId="1" r:id="rId1"/>
    <sheet name="FNO" sheetId="2" r:id="rId2"/>
    <sheet name="Final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0" i="3" l="1"/>
  <c r="G200" i="3"/>
  <c r="D200" i="3"/>
  <c r="U190" i="3"/>
  <c r="O190" i="3"/>
  <c r="N190" i="3"/>
  <c r="M190" i="3"/>
  <c r="L190" i="3"/>
  <c r="K190" i="3"/>
  <c r="J190" i="3"/>
  <c r="U179" i="3"/>
  <c r="O179" i="3"/>
  <c r="N179" i="3"/>
  <c r="M179" i="3"/>
  <c r="L179" i="3"/>
  <c r="K179" i="3"/>
  <c r="J179" i="3"/>
  <c r="U171" i="3"/>
  <c r="O171" i="3"/>
  <c r="N171" i="3"/>
  <c r="M171" i="3"/>
  <c r="L171" i="3"/>
  <c r="K171" i="3"/>
  <c r="J171" i="3"/>
  <c r="U158" i="3"/>
  <c r="O158" i="3"/>
  <c r="N158" i="3"/>
  <c r="M158" i="3"/>
  <c r="L158" i="3"/>
  <c r="K158" i="3"/>
  <c r="J158" i="3"/>
  <c r="U146" i="3"/>
  <c r="O146" i="3"/>
  <c r="N146" i="3"/>
  <c r="M146" i="3"/>
  <c r="L146" i="3"/>
  <c r="K146" i="3"/>
  <c r="J146" i="3"/>
  <c r="U134" i="3"/>
  <c r="O134" i="3"/>
  <c r="N134" i="3"/>
  <c r="M134" i="3"/>
  <c r="L134" i="3"/>
  <c r="K134" i="3"/>
  <c r="J134" i="3"/>
  <c r="U123" i="3"/>
  <c r="R123" i="3"/>
  <c r="Q123" i="3"/>
  <c r="P123" i="3"/>
  <c r="O123" i="3"/>
  <c r="N123" i="3"/>
  <c r="M123" i="3"/>
  <c r="U105" i="3"/>
  <c r="R105" i="3"/>
  <c r="Q105" i="3"/>
  <c r="P105" i="3"/>
  <c r="O105" i="3"/>
  <c r="N105" i="3"/>
  <c r="M105" i="3"/>
  <c r="U88" i="3"/>
  <c r="R88" i="3"/>
  <c r="Q88" i="3"/>
  <c r="P88" i="3"/>
  <c r="O88" i="3"/>
  <c r="N88" i="3"/>
  <c r="M88" i="3"/>
  <c r="U65" i="3"/>
  <c r="R65" i="3"/>
  <c r="P65" i="3"/>
  <c r="O65" i="3"/>
  <c r="N65" i="3"/>
  <c r="M65" i="3"/>
  <c r="U51" i="3"/>
  <c r="R51" i="3"/>
  <c r="P51" i="3"/>
  <c r="O51" i="3"/>
  <c r="N51" i="3"/>
  <c r="M51" i="3"/>
  <c r="U30" i="3"/>
  <c r="R30" i="3"/>
  <c r="P30" i="3"/>
  <c r="O30" i="3"/>
  <c r="N30" i="3"/>
  <c r="M30" i="3"/>
  <c r="G203" i="3" l="1"/>
  <c r="G205" i="3" s="1"/>
  <c r="J8" i="1"/>
</calcChain>
</file>

<file path=xl/sharedStrings.xml><?xml version="1.0" encoding="utf-8"?>
<sst xmlns="http://schemas.openxmlformats.org/spreadsheetml/2006/main" count="2414" uniqueCount="155">
  <si>
    <t>Scrip Name</t>
  </si>
  <si>
    <t>Buy Qty</t>
  </si>
  <si>
    <t>Buy Rate</t>
  </si>
  <si>
    <t>Buy Val</t>
  </si>
  <si>
    <t>Sell Qty</t>
  </si>
  <si>
    <t>Sell Rate</t>
  </si>
  <si>
    <t>Sell Val</t>
  </si>
  <si>
    <t>Cl Rate</t>
  </si>
  <si>
    <t>Cl Val</t>
  </si>
  <si>
    <t>Profit &amp; Loss</t>
  </si>
  <si>
    <t>Income Tax</t>
  </si>
  <si>
    <t>CHOLAMANDALAM IN &amp; FIN CO</t>
  </si>
  <si>
    <t>MARUTI SUZUKI INDIA LTD.</t>
  </si>
  <si>
    <t>BAJAJ FINANCE LIMITED</t>
  </si>
  <si>
    <t>LARSEN &amp; TOUBRO LTD.</t>
  </si>
  <si>
    <t>YES BANK LIMITED</t>
  </si>
  <si>
    <t>ANGEL BROKING PVT LTD.(ERSTWHILE ANGEL BROKING LTD.)</t>
  </si>
  <si>
    <t>.Sauda Summary Report For NSE Futures And Options.</t>
  </si>
  <si>
    <t>CLIENT</t>
  </si>
  <si>
    <t>DATE</t>
  </si>
  <si>
    <t>FOR: NETRATE</t>
  </si>
  <si>
    <t>WITH: PRICE</t>
  </si>
  <si>
    <t>PARTY CODE</t>
  </si>
  <si>
    <t>: ALL</t>
  </si>
  <si>
    <t>SCRIP DESCRIPTORS</t>
  </si>
  <si>
    <t>Sauda Date</t>
  </si>
  <si>
    <t>Symbol</t>
  </si>
  <si>
    <t>Inst. Type</t>
  </si>
  <si>
    <t>Expiry Date</t>
  </si>
  <si>
    <t>Stk. Price</t>
  </si>
  <si>
    <t>Opt. Type</t>
  </si>
  <si>
    <t>Open Qty</t>
  </si>
  <si>
    <t>Buy Amt</t>
  </si>
  <si>
    <t>Sell Amt</t>
  </si>
  <si>
    <t>Net Qty</t>
  </si>
  <si>
    <t>Avg. Price</t>
  </si>
  <si>
    <t>Net Amt</t>
  </si>
  <si>
    <t>Cl. Qty</t>
  </si>
  <si>
    <t>Cl. Rate</t>
  </si>
  <si>
    <t>PnL Amt</t>
  </si>
  <si>
    <t>Jun 15 2016</t>
  </si>
  <si>
    <t>NIFTY</t>
  </si>
  <si>
    <t>OPTIDX</t>
  </si>
  <si>
    <t>Jun 30 2016</t>
  </si>
  <si>
    <t>PE </t>
  </si>
  <si>
    <t>SUB TOTALS</t>
  </si>
  <si>
    <t>-</t>
  </si>
  <si>
    <t>Jun 16 2016</t>
  </si>
  <si>
    <t>Jun 17 2016</t>
  </si>
  <si>
    <t>Jun 20 2016</t>
  </si>
  <si>
    <t>Jun 21 2016</t>
  </si>
  <si>
    <t>Jun 22 2016</t>
  </si>
  <si>
    <t>Jun 23 2016</t>
  </si>
  <si>
    <t>Jun 24 2016</t>
  </si>
  <si>
    <t>Jun 27 2016</t>
  </si>
  <si>
    <t>Jun 28 2016</t>
  </si>
  <si>
    <t>Jun 29 2016</t>
  </si>
  <si>
    <t>Jul 5 2016</t>
  </si>
  <si>
    <t>Jul 28 2016</t>
  </si>
  <si>
    <t>Jul 7 2016</t>
  </si>
  <si>
    <t>Jul 8 2016</t>
  </si>
  <si>
    <t>JUSTDIAL</t>
  </si>
  <si>
    <t>FUTSTK</t>
  </si>
  <si>
    <t>Jul 11 2016</t>
  </si>
  <si>
    <t>Jul 12 2016</t>
  </si>
  <si>
    <t>Jul 13 2016</t>
  </si>
  <si>
    <t>Jul 14 2016</t>
  </si>
  <si>
    <t>Jul 15 2016</t>
  </si>
  <si>
    <t>Jul 18 2016</t>
  </si>
  <si>
    <t>Jul 19 2016</t>
  </si>
  <si>
    <t>Jul 22 2016</t>
  </si>
  <si>
    <t>CE </t>
  </si>
  <si>
    <t>Jul 25 2016</t>
  </si>
  <si>
    <t>Jul 26 2016</t>
  </si>
  <si>
    <t>Jul 27 2016</t>
  </si>
  <si>
    <t>Aug 3 2016</t>
  </si>
  <si>
    <t>Aug 25 2016</t>
  </si>
  <si>
    <t>Aug 4 2016</t>
  </si>
  <si>
    <t>Aug 5 2016</t>
  </si>
  <si>
    <t>Aug 8 2016</t>
  </si>
  <si>
    <t>Aug 9 2016</t>
  </si>
  <si>
    <t>Aug 10 2016</t>
  </si>
  <si>
    <t>Aug 11 2016</t>
  </si>
  <si>
    <t>Aug 12 2016</t>
  </si>
  <si>
    <t>Aug 16 2016</t>
  </si>
  <si>
    <t>Aug 17 2016</t>
  </si>
  <si>
    <t>Aug 18 2016</t>
  </si>
  <si>
    <t>Aug 19 2016</t>
  </si>
  <si>
    <t>Aug 22 2016</t>
  </si>
  <si>
    <t>Aug 23 2016</t>
  </si>
  <si>
    <t>Aug 24 2016</t>
  </si>
  <si>
    <t>Sep 29 2016</t>
  </si>
  <si>
    <t>Aug 26 2016</t>
  </si>
  <si>
    <t>Aug 29 2016</t>
  </si>
  <si>
    <t>Aug 30 2016</t>
  </si>
  <si>
    <t>Aug 31 2016</t>
  </si>
  <si>
    <t>Sep 1 2016</t>
  </si>
  <si>
    <t>Sep 2 2016</t>
  </si>
  <si>
    <t>Sep 6 2016</t>
  </si>
  <si>
    <t>Sep 7 2016</t>
  </si>
  <si>
    <t>Sep 8 2016</t>
  </si>
  <si>
    <t>BANKNIFTY</t>
  </si>
  <si>
    <t>Sep 9 2016</t>
  </si>
  <si>
    <t>Sep 12 2016</t>
  </si>
  <si>
    <t>Sep 14 2016</t>
  </si>
  <si>
    <t>Sep 15 2016</t>
  </si>
  <si>
    <t>MARUTI</t>
  </si>
  <si>
    <t>Sep 16 2016</t>
  </si>
  <si>
    <t>Sep 19 2016</t>
  </si>
  <si>
    <t>Sep 20 2016</t>
  </si>
  <si>
    <t>Sep 22 2016</t>
  </si>
  <si>
    <t>Sep 21 2016</t>
  </si>
  <si>
    <t>Sep 23 2016</t>
  </si>
  <si>
    <t>Sep 26 2016</t>
  </si>
  <si>
    <t>Sep 27 2016</t>
  </si>
  <si>
    <t>Sep 28 2016</t>
  </si>
  <si>
    <t>Oct 27 2016</t>
  </si>
  <si>
    <t>Sep 30 2016</t>
  </si>
  <si>
    <t>Oct 3 2016</t>
  </si>
  <si>
    <t>Oct 4 2016</t>
  </si>
  <si>
    <t>Oct 6 2016</t>
  </si>
  <si>
    <t>Oct 5 2016</t>
  </si>
  <si>
    <t>ASHOKLEY</t>
  </si>
  <si>
    <t>Oct 7 2016</t>
  </si>
  <si>
    <t>Oct 10 2016</t>
  </si>
  <si>
    <t>Oct 13 2016</t>
  </si>
  <si>
    <t>Oct 20 2016</t>
  </si>
  <si>
    <t>Oct 14 2016</t>
  </si>
  <si>
    <t>Oct 17 2016</t>
  </si>
  <si>
    <t>Oct 18 2016</t>
  </si>
  <si>
    <t>Oct 19 2016</t>
  </si>
  <si>
    <t>Oct 21 2016</t>
  </si>
  <si>
    <t>Oct 24 2016</t>
  </si>
  <si>
    <t>Oct 25 2016</t>
  </si>
  <si>
    <t>Oct 26 2016</t>
  </si>
  <si>
    <t>GRAND TOTALS</t>
  </si>
  <si>
    <t>: May 1 2016 - Oct 31 2016</t>
  </si>
  <si>
    <t>PE</t>
  </si>
  <si>
    <t>CE</t>
  </si>
  <si>
    <t xml:space="preserve"> </t>
  </si>
  <si>
    <t>Just Dial Future Position</t>
  </si>
  <si>
    <t>Total</t>
  </si>
  <si>
    <t>Maruti Future Position</t>
  </si>
  <si>
    <t>NIFTY Options</t>
  </si>
  <si>
    <t>Option</t>
  </si>
  <si>
    <t xml:space="preserve"> BANK NIFTY Options</t>
  </si>
  <si>
    <t>BANK NIFTY</t>
  </si>
  <si>
    <t>EQUITY HOLDINGS</t>
  </si>
  <si>
    <t>Buy Value</t>
  </si>
  <si>
    <t>Sell Value</t>
  </si>
  <si>
    <t>Last Close</t>
  </si>
  <si>
    <t>Cl Value</t>
  </si>
  <si>
    <t>NET PROFIT/LOSS TILL DATE</t>
  </si>
  <si>
    <t>INVESTED PRINCIPAL</t>
  </si>
  <si>
    <t>% NET PROFIT/LOSS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</si>
</sst>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Verdana"/>
      <family val="2"/>
    </font>
    <font>
      <b/>
      <sz val="8"/>
      <color rgb="FF000000"/>
      <name val="Arial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rgb="FF0000FF"/>
      <name val="Verdana"/>
      <family val="2"/>
    </font>
    <font>
      <sz val="8"/>
      <color rgb="FFFF0000"/>
      <name val="Verdana"/>
      <family val="2"/>
    </font>
    <font>
      <sz val="8"/>
      <color rgb="FF000000"/>
      <name val="Arial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rgb="FF000000"/>
      <name val="Verdana"/>
      <family val="2"/>
    </font>
    <font>
      <sz val="12"/>
      <name val="Verdana"/>
      <family val="2"/>
    </font>
    <font>
      <b/>
      <sz val="12"/>
      <color theme="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C6E2E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4F6F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D99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C6E2E5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C6E2E5"/>
      </left>
      <right style="medium">
        <color rgb="FFC6E2E5"/>
      </right>
      <top style="medium">
        <color rgb="FFC6E2E5"/>
      </top>
      <bottom style="medium">
        <color rgb="FFC6E2E5"/>
      </bottom>
      <diagonal/>
    </border>
    <border>
      <left/>
      <right style="medium">
        <color rgb="FFC6E2E5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C6E2E5"/>
      </left>
      <right/>
      <top style="medium">
        <color rgb="FFC6E2E5"/>
      </top>
      <bottom style="medium">
        <color rgb="FFC6E2E5"/>
      </bottom>
      <diagonal/>
    </border>
    <border>
      <left/>
      <right/>
      <top style="medium">
        <color rgb="FFC6E2E5"/>
      </top>
      <bottom style="medium">
        <color rgb="FFC6E2E5"/>
      </bottom>
      <diagonal/>
    </border>
    <border>
      <left/>
      <right style="medium">
        <color rgb="FFC6E2E5"/>
      </right>
      <top style="medium">
        <color rgb="FFC6E2E5"/>
      </top>
      <bottom style="medium">
        <color rgb="FFC6E2E5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right" vertical="center"/>
    </xf>
    <xf numFmtId="4" fontId="4" fillId="4" borderId="7" xfId="0" applyNumberFormat="1" applyFont="1" applyFill="1" applyBorder="1" applyAlignment="1">
      <alignment horizontal="right" vertical="center"/>
    </xf>
    <xf numFmtId="4" fontId="4" fillId="2" borderId="0" xfId="0" applyNumberFormat="1" applyFont="1" applyFill="1" applyAlignment="1">
      <alignment horizontal="right" vertical="center"/>
    </xf>
    <xf numFmtId="0" fontId="6" fillId="5" borderId="10" xfId="0" applyFont="1" applyFill="1" applyBorder="1" applyAlignment="1">
      <alignment vertical="center"/>
    </xf>
    <xf numFmtId="0" fontId="6" fillId="5" borderId="11" xfId="0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7" fillId="5" borderId="7" xfId="0" applyFont="1" applyFill="1" applyBorder="1" applyAlignment="1">
      <alignment horizontal="right" vertical="center"/>
    </xf>
    <xf numFmtId="0" fontId="6" fillId="5" borderId="7" xfId="0" applyFont="1" applyFill="1" applyBorder="1" applyAlignment="1">
      <alignment vertical="center"/>
    </xf>
    <xf numFmtId="0" fontId="8" fillId="5" borderId="7" xfId="0" applyFont="1" applyFill="1" applyBorder="1" applyAlignment="1">
      <alignment horizontal="right" vertical="center"/>
    </xf>
    <xf numFmtId="0" fontId="9" fillId="5" borderId="7" xfId="0" applyFont="1" applyFill="1" applyBorder="1" applyAlignment="1">
      <alignment horizontal="right" vertical="center"/>
    </xf>
    <xf numFmtId="4" fontId="8" fillId="5" borderId="7" xfId="0" applyNumberFormat="1" applyFont="1" applyFill="1" applyBorder="1" applyAlignment="1">
      <alignment horizontal="right" vertical="center"/>
    </xf>
    <xf numFmtId="4" fontId="9" fillId="5" borderId="7" xfId="0" applyNumberFormat="1" applyFont="1" applyFill="1" applyBorder="1" applyAlignment="1">
      <alignment horizontal="right" vertical="center"/>
    </xf>
    <xf numFmtId="0" fontId="0" fillId="5" borderId="0" xfId="0" applyFill="1"/>
    <xf numFmtId="0" fontId="7" fillId="5" borderId="10" xfId="0" applyFont="1" applyFill="1" applyBorder="1" applyAlignment="1">
      <alignment vertical="center"/>
    </xf>
    <xf numFmtId="0" fontId="7" fillId="5" borderId="11" xfId="0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0" fontId="10" fillId="5" borderId="3" xfId="0" applyFont="1" applyFill="1" applyBorder="1" applyAlignment="1">
      <alignment vertical="center"/>
    </xf>
    <xf numFmtId="0" fontId="7" fillId="5" borderId="7" xfId="0" applyFont="1" applyFill="1" applyBorder="1" applyAlignment="1">
      <alignment vertical="center"/>
    </xf>
    <xf numFmtId="4" fontId="7" fillId="5" borderId="7" xfId="0" applyNumberFormat="1" applyFont="1" applyFill="1" applyBorder="1" applyAlignment="1">
      <alignment horizontal="right" vertical="center"/>
    </xf>
    <xf numFmtId="0" fontId="12" fillId="7" borderId="0" xfId="0" applyFont="1" applyFill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4" fontId="11" fillId="6" borderId="18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4" fontId="12" fillId="7" borderId="0" xfId="0" applyNumberFormat="1" applyFont="1" applyFill="1" applyAlignment="1">
      <alignment horizontal="center" vertical="center"/>
    </xf>
    <xf numFmtId="4" fontId="15" fillId="6" borderId="15" xfId="0" applyNumberFormat="1" applyFont="1" applyFill="1" applyBorder="1" applyAlignment="1">
      <alignment horizontal="center" vertical="center"/>
    </xf>
    <xf numFmtId="2" fontId="15" fillId="6" borderId="1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top"/>
    </xf>
    <xf numFmtId="0" fontId="4" fillId="2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6" fillId="5" borderId="10" xfId="0" applyFont="1" applyFill="1" applyBorder="1" applyAlignment="1">
      <alignment vertical="center"/>
    </xf>
    <xf numFmtId="0" fontId="6" fillId="5" borderId="11" xfId="0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0" fontId="7" fillId="5" borderId="11" xfId="0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0" fontId="4" fillId="4" borderId="0" xfId="0" applyFont="1" applyFill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17" fontId="11" fillId="6" borderId="14" xfId="0" applyNumberFormat="1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17" fontId="11" fillId="6" borderId="19" xfId="0" applyNumberFormat="1" applyFont="1" applyFill="1" applyBorder="1" applyAlignment="1">
      <alignment horizontal="center" vertical="center"/>
    </xf>
    <xf numFmtId="17" fontId="11" fillId="6" borderId="20" xfId="0" applyNumberFormat="1" applyFont="1" applyFill="1" applyBorder="1" applyAlignment="1">
      <alignment horizontal="center" vertical="center"/>
    </xf>
    <xf numFmtId="17" fontId="11" fillId="6" borderId="21" xfId="0" applyNumberFormat="1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J7" sqref="A2:J7"/>
    </sheetView>
  </sheetViews>
  <sheetFormatPr defaultRowHeight="15" x14ac:dyDescent="0.25"/>
  <cols>
    <col min="1" max="1" width="26.42578125" bestFit="1" customWidth="1"/>
  </cols>
  <sheetData>
    <row r="1" spans="1:11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</row>
    <row r="2" spans="1:11" ht="15.75" thickBot="1" x14ac:dyDescent="0.3">
      <c r="A2" s="3" t="s">
        <v>11</v>
      </c>
      <c r="B2" s="4">
        <v>28</v>
      </c>
      <c r="C2" s="4">
        <v>1136.04</v>
      </c>
      <c r="D2" s="4">
        <v>31809.17</v>
      </c>
      <c r="E2" s="4">
        <v>28</v>
      </c>
      <c r="F2" s="4">
        <v>1217.8499999999999</v>
      </c>
      <c r="G2" s="4">
        <v>34099.67</v>
      </c>
      <c r="H2" s="4">
        <v>0</v>
      </c>
      <c r="I2" s="4">
        <v>0</v>
      </c>
      <c r="J2" s="4">
        <v>2290.4899999999998</v>
      </c>
      <c r="K2" s="4">
        <v>343.57</v>
      </c>
    </row>
    <row r="3" spans="1:11" ht="15.75" thickBot="1" x14ac:dyDescent="0.3">
      <c r="A3" s="3" t="s">
        <v>12</v>
      </c>
      <c r="B3" s="4">
        <v>14</v>
      </c>
      <c r="C3" s="4">
        <v>4485.54</v>
      </c>
      <c r="D3" s="4">
        <v>62797.49</v>
      </c>
      <c r="E3" s="4">
        <v>14</v>
      </c>
      <c r="F3" s="4">
        <v>5479.29</v>
      </c>
      <c r="G3" s="4">
        <v>76710.06</v>
      </c>
      <c r="H3" s="4">
        <v>0</v>
      </c>
      <c r="I3" s="4">
        <v>0</v>
      </c>
      <c r="J3" s="4">
        <v>13912.57</v>
      </c>
      <c r="K3" s="4">
        <v>2086.88</v>
      </c>
    </row>
    <row r="4" spans="1:11" ht="15.75" thickBot="1" x14ac:dyDescent="0.3">
      <c r="A4" s="3" t="s">
        <v>13</v>
      </c>
      <c r="B4" s="4">
        <v>30</v>
      </c>
      <c r="C4" s="4">
        <v>1172.4000000000001</v>
      </c>
      <c r="D4" s="4">
        <v>35171.919999999998</v>
      </c>
      <c r="E4" s="4">
        <v>0</v>
      </c>
      <c r="F4" s="4">
        <v>0</v>
      </c>
      <c r="G4" s="4">
        <v>0</v>
      </c>
      <c r="H4" s="4">
        <v>1080.4000000000001</v>
      </c>
      <c r="I4" s="4">
        <v>32412</v>
      </c>
      <c r="J4" s="4">
        <v>-2759.92</v>
      </c>
      <c r="K4" s="4">
        <v>0</v>
      </c>
    </row>
    <row r="5" spans="1:11" ht="15.75" thickBot="1" x14ac:dyDescent="0.3">
      <c r="A5" s="3" t="s">
        <v>14</v>
      </c>
      <c r="B5" s="4">
        <v>14</v>
      </c>
      <c r="C5" s="4">
        <v>1525.94</v>
      </c>
      <c r="D5" s="4">
        <v>21363.119999999999</v>
      </c>
      <c r="E5" s="4">
        <v>0</v>
      </c>
      <c r="F5" s="4">
        <v>0</v>
      </c>
      <c r="G5" s="4">
        <v>0</v>
      </c>
      <c r="H5" s="4">
        <v>1475.25</v>
      </c>
      <c r="I5" s="4">
        <v>20653.5</v>
      </c>
      <c r="J5" s="4">
        <v>-709.62</v>
      </c>
      <c r="K5" s="4">
        <v>0</v>
      </c>
    </row>
    <row r="6" spans="1:11" ht="15.75" thickBot="1" x14ac:dyDescent="0.3">
      <c r="A6" s="3" t="s">
        <v>12</v>
      </c>
      <c r="B6" s="4">
        <v>17</v>
      </c>
      <c r="C6" s="4">
        <v>5009.58</v>
      </c>
      <c r="D6" s="4">
        <v>85162.89</v>
      </c>
      <c r="E6" s="4">
        <v>0</v>
      </c>
      <c r="F6" s="4">
        <v>0</v>
      </c>
      <c r="G6" s="4">
        <v>0</v>
      </c>
      <c r="H6" s="4">
        <v>5896.15</v>
      </c>
      <c r="I6" s="4">
        <v>100234.55</v>
      </c>
      <c r="J6" s="4">
        <v>15071.66</v>
      </c>
      <c r="K6" s="4">
        <v>0</v>
      </c>
    </row>
    <row r="7" spans="1:11" ht="15.75" thickBot="1" x14ac:dyDescent="0.3">
      <c r="A7" s="3" t="s">
        <v>15</v>
      </c>
      <c r="B7" s="4">
        <v>30</v>
      </c>
      <c r="C7" s="4">
        <v>1316.45</v>
      </c>
      <c r="D7" s="4">
        <v>39493.54</v>
      </c>
      <c r="E7" s="4">
        <v>0</v>
      </c>
      <c r="F7" s="4">
        <v>0</v>
      </c>
      <c r="G7" s="4">
        <v>0</v>
      </c>
      <c r="H7" s="4">
        <v>1266.3499999999999</v>
      </c>
      <c r="I7" s="4">
        <v>37990.5</v>
      </c>
      <c r="J7" s="4">
        <v>-1503.04</v>
      </c>
      <c r="K7" s="4">
        <v>0</v>
      </c>
    </row>
    <row r="8" spans="1:11" x14ac:dyDescent="0.25">
      <c r="J8">
        <f>SUM(J2:J7)</f>
        <v>26302.14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315"/>
  <sheetViews>
    <sheetView tabSelected="1" workbookViewId="0">
      <selection activeCell="B3" sqref="B3"/>
    </sheetView>
  </sheetViews>
  <sheetFormatPr defaultRowHeight="15" x14ac:dyDescent="0.25"/>
  <cols>
    <col min="3" max="4" width="9.140625" customWidth="1"/>
  </cols>
  <sheetData>
    <row r="1" spans="1:104" ht="15.75" thickBot="1" x14ac:dyDescent="0.3">
      <c r="A1" s="50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</row>
    <row r="2" spans="1:104" ht="15.75" thickBot="1" x14ac:dyDescent="0.3">
      <c r="A2" s="51" t="s">
        <v>17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</row>
    <row r="3" spans="1:104" x14ac:dyDescent="0.25">
      <c r="A3" s="5" t="s">
        <v>18</v>
      </c>
      <c r="B3" s="6"/>
      <c r="C3" s="5" t="s">
        <v>19</v>
      </c>
      <c r="D3" s="53" t="s">
        <v>136</v>
      </c>
      <c r="E3" s="53"/>
      <c r="F3" s="53"/>
      <c r="G3" s="53"/>
      <c r="H3" s="53"/>
      <c r="I3" s="5" t="s">
        <v>20</v>
      </c>
      <c r="J3" s="5" t="s">
        <v>21</v>
      </c>
    </row>
    <row r="4" spans="1:104" x14ac:dyDescent="0.25">
      <c r="A4" s="54" t="s">
        <v>22</v>
      </c>
      <c r="B4" s="49" t="s">
        <v>23</v>
      </c>
      <c r="C4" s="54" t="s">
        <v>24</v>
      </c>
      <c r="D4" s="6" t="s">
        <v>27</v>
      </c>
      <c r="E4" s="6" t="s">
        <v>26</v>
      </c>
      <c r="F4" s="6" t="s">
        <v>28</v>
      </c>
      <c r="G4" s="6" t="s">
        <v>30</v>
      </c>
      <c r="H4" s="6" t="s">
        <v>29</v>
      </c>
      <c r="I4" s="55"/>
      <c r="J4" s="56"/>
      <c r="K4" s="56"/>
    </row>
    <row r="5" spans="1:104" ht="15.75" thickBot="1" x14ac:dyDescent="0.3">
      <c r="A5" s="54"/>
      <c r="B5" s="49"/>
      <c r="C5" s="54"/>
      <c r="D5" s="6" t="s">
        <v>62</v>
      </c>
      <c r="E5" s="6" t="s">
        <v>122</v>
      </c>
      <c r="F5" s="6" t="s">
        <v>116</v>
      </c>
      <c r="G5" s="6"/>
      <c r="H5" s="6">
        <v>0</v>
      </c>
      <c r="I5" s="55"/>
      <c r="J5" s="56"/>
      <c r="K5" s="56"/>
    </row>
    <row r="6" spans="1:104" ht="15.75" thickBot="1" x14ac:dyDescent="0.3">
      <c r="A6" s="65" t="s">
        <v>26</v>
      </c>
      <c r="B6" s="66"/>
      <c r="C6" s="66"/>
      <c r="D6" s="66"/>
      <c r="E6" s="67"/>
      <c r="F6" s="7" t="s">
        <v>27</v>
      </c>
      <c r="G6" s="7" t="s">
        <v>28</v>
      </c>
      <c r="H6" s="7" t="s">
        <v>29</v>
      </c>
      <c r="I6" s="7" t="s">
        <v>30</v>
      </c>
      <c r="J6" s="7" t="s">
        <v>25</v>
      </c>
      <c r="K6" s="7" t="s">
        <v>31</v>
      </c>
      <c r="L6" s="7" t="s">
        <v>1</v>
      </c>
      <c r="M6" s="7" t="s">
        <v>2</v>
      </c>
      <c r="N6" s="7" t="s">
        <v>32</v>
      </c>
      <c r="O6" s="7" t="s">
        <v>4</v>
      </c>
      <c r="P6" s="7" t="s">
        <v>5</v>
      </c>
      <c r="Q6" s="7" t="s">
        <v>33</v>
      </c>
      <c r="R6" s="7" t="s">
        <v>34</v>
      </c>
      <c r="S6" s="7" t="s">
        <v>35</v>
      </c>
      <c r="T6" s="7" t="s">
        <v>36</v>
      </c>
      <c r="U6" s="7" t="s">
        <v>37</v>
      </c>
      <c r="V6" s="7" t="s">
        <v>38</v>
      </c>
      <c r="W6" s="7" t="s">
        <v>39</v>
      </c>
    </row>
    <row r="7" spans="1:104" s="21" customFormat="1" ht="15.75" thickBot="1" x14ac:dyDescent="0.3">
      <c r="A7" s="11" t="s">
        <v>122</v>
      </c>
      <c r="B7" s="12"/>
      <c r="C7" s="12"/>
      <c r="D7" s="12"/>
      <c r="E7" s="13"/>
      <c r="F7" s="14" t="s">
        <v>62</v>
      </c>
      <c r="G7" s="14" t="s">
        <v>116</v>
      </c>
      <c r="H7" s="15">
        <v>0</v>
      </c>
      <c r="I7" s="14"/>
      <c r="J7" s="16" t="s">
        <v>121</v>
      </c>
      <c r="K7" s="17">
        <v>0</v>
      </c>
      <c r="L7" s="17">
        <v>0</v>
      </c>
      <c r="M7" s="17">
        <v>0</v>
      </c>
      <c r="N7" s="17">
        <v>0</v>
      </c>
      <c r="O7" s="18">
        <v>7000</v>
      </c>
      <c r="P7" s="17">
        <v>81.48</v>
      </c>
      <c r="Q7" s="19">
        <v>570388</v>
      </c>
      <c r="R7" s="18">
        <v>-7000</v>
      </c>
      <c r="S7" s="15">
        <v>81.48</v>
      </c>
      <c r="T7" s="20">
        <v>-570388</v>
      </c>
      <c r="U7" s="18">
        <v>-7000</v>
      </c>
      <c r="V7" s="15">
        <v>0</v>
      </c>
      <c r="W7" s="20">
        <v>-3033.93</v>
      </c>
    </row>
    <row r="8" spans="1:104" s="21" customFormat="1" ht="15.75" thickBot="1" x14ac:dyDescent="0.3">
      <c r="A8" s="22" t="s">
        <v>122</v>
      </c>
      <c r="B8" s="23"/>
      <c r="C8" s="23"/>
      <c r="D8" s="23"/>
      <c r="E8" s="24"/>
      <c r="F8" s="25" t="s">
        <v>62</v>
      </c>
      <c r="G8" s="25" t="s">
        <v>116</v>
      </c>
      <c r="H8" s="15">
        <v>0</v>
      </c>
      <c r="I8" s="25"/>
      <c r="J8" s="26" t="s">
        <v>120</v>
      </c>
      <c r="K8" s="18">
        <v>-7000</v>
      </c>
      <c r="L8" s="17">
        <v>0</v>
      </c>
      <c r="M8" s="17">
        <v>0</v>
      </c>
      <c r="N8" s="17">
        <v>0</v>
      </c>
      <c r="O8" s="18">
        <v>0</v>
      </c>
      <c r="P8" s="17">
        <v>0</v>
      </c>
      <c r="Q8" s="17">
        <v>0</v>
      </c>
      <c r="R8" s="17">
        <v>0</v>
      </c>
      <c r="S8" s="15">
        <v>0</v>
      </c>
      <c r="T8" s="17">
        <v>0</v>
      </c>
      <c r="U8" s="18">
        <v>-7000</v>
      </c>
      <c r="V8" s="15">
        <v>0</v>
      </c>
      <c r="W8" s="19">
        <v>5250</v>
      </c>
    </row>
    <row r="9" spans="1:104" s="21" customFormat="1" ht="15.75" thickBot="1" x14ac:dyDescent="0.3">
      <c r="A9" s="11" t="s">
        <v>122</v>
      </c>
      <c r="B9" s="12"/>
      <c r="C9" s="12"/>
      <c r="D9" s="12"/>
      <c r="E9" s="13"/>
      <c r="F9" s="14" t="s">
        <v>62</v>
      </c>
      <c r="G9" s="14" t="s">
        <v>116</v>
      </c>
      <c r="H9" s="15">
        <v>0</v>
      </c>
      <c r="I9" s="14"/>
      <c r="J9" s="16" t="s">
        <v>123</v>
      </c>
      <c r="K9" s="18">
        <v>-7000</v>
      </c>
      <c r="L9" s="17">
        <v>0</v>
      </c>
      <c r="M9" s="17">
        <v>0</v>
      </c>
      <c r="N9" s="17">
        <v>0</v>
      </c>
      <c r="O9" s="18">
        <v>0</v>
      </c>
      <c r="P9" s="17">
        <v>0</v>
      </c>
      <c r="Q9" s="17">
        <v>0</v>
      </c>
      <c r="R9" s="17">
        <v>0</v>
      </c>
      <c r="S9" s="15">
        <v>0</v>
      </c>
      <c r="T9" s="17">
        <v>0</v>
      </c>
      <c r="U9" s="18">
        <v>-7000</v>
      </c>
      <c r="V9" s="15">
        <v>0</v>
      </c>
      <c r="W9" s="20">
        <v>-2450</v>
      </c>
    </row>
    <row r="10" spans="1:104" s="21" customFormat="1" ht="15.75" thickBot="1" x14ac:dyDescent="0.3">
      <c r="A10" s="22" t="s">
        <v>122</v>
      </c>
      <c r="B10" s="23"/>
      <c r="C10" s="23"/>
      <c r="D10" s="23"/>
      <c r="E10" s="24"/>
      <c r="F10" s="25" t="s">
        <v>62</v>
      </c>
      <c r="G10" s="25" t="s">
        <v>116</v>
      </c>
      <c r="H10" s="15">
        <v>0</v>
      </c>
      <c r="I10" s="25"/>
      <c r="J10" s="26" t="s">
        <v>124</v>
      </c>
      <c r="K10" s="18">
        <v>-7000</v>
      </c>
      <c r="L10" s="17">
        <v>0</v>
      </c>
      <c r="M10" s="17">
        <v>0</v>
      </c>
      <c r="N10" s="17">
        <v>0</v>
      </c>
      <c r="O10" s="18">
        <v>0</v>
      </c>
      <c r="P10" s="17">
        <v>0</v>
      </c>
      <c r="Q10" s="17">
        <v>0</v>
      </c>
      <c r="R10" s="17">
        <v>0</v>
      </c>
      <c r="S10" s="15">
        <v>0</v>
      </c>
      <c r="T10" s="17">
        <v>0</v>
      </c>
      <c r="U10" s="18">
        <v>-7000</v>
      </c>
      <c r="V10" s="15">
        <v>0</v>
      </c>
      <c r="W10" s="19">
        <v>3850</v>
      </c>
    </row>
    <row r="11" spans="1:104" s="21" customFormat="1" ht="15.75" thickBot="1" x14ac:dyDescent="0.3">
      <c r="A11" s="11" t="s">
        <v>122</v>
      </c>
      <c r="B11" s="12"/>
      <c r="C11" s="12"/>
      <c r="D11" s="12"/>
      <c r="E11" s="13"/>
      <c r="F11" s="14" t="s">
        <v>62</v>
      </c>
      <c r="G11" s="14" t="s">
        <v>116</v>
      </c>
      <c r="H11" s="15">
        <v>0</v>
      </c>
      <c r="I11" s="14"/>
      <c r="J11" s="16" t="s">
        <v>125</v>
      </c>
      <c r="K11" s="18">
        <v>-7000</v>
      </c>
      <c r="L11" s="17">
        <v>0</v>
      </c>
      <c r="M11" s="17">
        <v>0</v>
      </c>
      <c r="N11" s="17">
        <v>0</v>
      </c>
      <c r="O11" s="18">
        <v>0</v>
      </c>
      <c r="P11" s="17">
        <v>0</v>
      </c>
      <c r="Q11" s="17">
        <v>0</v>
      </c>
      <c r="R11" s="17">
        <v>0</v>
      </c>
      <c r="S11" s="15">
        <v>0</v>
      </c>
      <c r="T11" s="17">
        <v>0</v>
      </c>
      <c r="U11" s="18">
        <v>-7000</v>
      </c>
      <c r="V11" s="15">
        <v>0</v>
      </c>
      <c r="W11" s="19">
        <v>10500</v>
      </c>
    </row>
    <row r="12" spans="1:104" s="21" customFormat="1" ht="15.75" thickBot="1" x14ac:dyDescent="0.3">
      <c r="A12" s="22" t="s">
        <v>122</v>
      </c>
      <c r="B12" s="23"/>
      <c r="C12" s="23"/>
      <c r="D12" s="23"/>
      <c r="E12" s="24"/>
      <c r="F12" s="25" t="s">
        <v>62</v>
      </c>
      <c r="G12" s="25" t="s">
        <v>116</v>
      </c>
      <c r="H12" s="15">
        <v>0</v>
      </c>
      <c r="I12" s="25"/>
      <c r="J12" s="26" t="s">
        <v>127</v>
      </c>
      <c r="K12" s="18">
        <v>-7000</v>
      </c>
      <c r="L12" s="17">
        <v>0</v>
      </c>
      <c r="M12" s="17">
        <v>0</v>
      </c>
      <c r="N12" s="17">
        <v>0</v>
      </c>
      <c r="O12" s="18">
        <v>0</v>
      </c>
      <c r="P12" s="17">
        <v>0</v>
      </c>
      <c r="Q12" s="17">
        <v>0</v>
      </c>
      <c r="R12" s="17">
        <v>0</v>
      </c>
      <c r="S12" s="15">
        <v>0</v>
      </c>
      <c r="T12" s="17">
        <v>0</v>
      </c>
      <c r="U12" s="18">
        <v>-7000</v>
      </c>
      <c r="V12" s="15">
        <v>0</v>
      </c>
      <c r="W12" s="20">
        <v>-11200</v>
      </c>
    </row>
    <row r="13" spans="1:104" s="21" customFormat="1" ht="15.75" thickBot="1" x14ac:dyDescent="0.3">
      <c r="A13" s="11" t="s">
        <v>122</v>
      </c>
      <c r="B13" s="12"/>
      <c r="C13" s="12"/>
      <c r="D13" s="12"/>
      <c r="E13" s="13"/>
      <c r="F13" s="14" t="s">
        <v>62</v>
      </c>
      <c r="G13" s="14" t="s">
        <v>116</v>
      </c>
      <c r="H13" s="15">
        <v>0</v>
      </c>
      <c r="I13" s="14"/>
      <c r="J13" s="16" t="s">
        <v>128</v>
      </c>
      <c r="K13" s="18">
        <v>-7000</v>
      </c>
      <c r="L13" s="17">
        <v>0</v>
      </c>
      <c r="M13" s="17">
        <v>0</v>
      </c>
      <c r="N13" s="17">
        <v>0</v>
      </c>
      <c r="O13" s="18">
        <v>0</v>
      </c>
      <c r="P13" s="17">
        <v>0</v>
      </c>
      <c r="Q13" s="17">
        <v>0</v>
      </c>
      <c r="R13" s="17">
        <v>0</v>
      </c>
      <c r="S13" s="15">
        <v>0</v>
      </c>
      <c r="T13" s="17">
        <v>0</v>
      </c>
      <c r="U13" s="18">
        <v>-7000</v>
      </c>
      <c r="V13" s="15">
        <v>0</v>
      </c>
      <c r="W13" s="20">
        <v>-4900</v>
      </c>
    </row>
    <row r="14" spans="1:104" s="21" customFormat="1" ht="15.75" thickBot="1" x14ac:dyDescent="0.3">
      <c r="A14" s="22" t="s">
        <v>122</v>
      </c>
      <c r="B14" s="23"/>
      <c r="C14" s="23"/>
      <c r="D14" s="23"/>
      <c r="E14" s="24"/>
      <c r="F14" s="25" t="s">
        <v>62</v>
      </c>
      <c r="G14" s="25" t="s">
        <v>116</v>
      </c>
      <c r="H14" s="15">
        <v>0</v>
      </c>
      <c r="I14" s="25"/>
      <c r="J14" s="26" t="s">
        <v>129</v>
      </c>
      <c r="K14" s="18">
        <v>-7000</v>
      </c>
      <c r="L14" s="17">
        <v>0</v>
      </c>
      <c r="M14" s="17">
        <v>0</v>
      </c>
      <c r="N14" s="17">
        <v>0</v>
      </c>
      <c r="O14" s="18">
        <v>0</v>
      </c>
      <c r="P14" s="17">
        <v>0</v>
      </c>
      <c r="Q14" s="17">
        <v>0</v>
      </c>
      <c r="R14" s="17">
        <v>0</v>
      </c>
      <c r="S14" s="15">
        <v>0</v>
      </c>
      <c r="T14" s="17">
        <v>0</v>
      </c>
      <c r="U14" s="18">
        <v>-7000</v>
      </c>
      <c r="V14" s="15">
        <v>0</v>
      </c>
      <c r="W14" s="20">
        <v>-16800</v>
      </c>
    </row>
    <row r="15" spans="1:104" s="21" customFormat="1" ht="15.75" thickBot="1" x14ac:dyDescent="0.3">
      <c r="A15" s="11" t="s">
        <v>122</v>
      </c>
      <c r="B15" s="12"/>
      <c r="C15" s="12"/>
      <c r="D15" s="12"/>
      <c r="E15" s="13"/>
      <c r="F15" s="14" t="s">
        <v>62</v>
      </c>
      <c r="G15" s="14" t="s">
        <v>116</v>
      </c>
      <c r="H15" s="15">
        <v>0</v>
      </c>
      <c r="I15" s="14"/>
      <c r="J15" s="16" t="s">
        <v>130</v>
      </c>
      <c r="K15" s="18">
        <v>-7000</v>
      </c>
      <c r="L15" s="17">
        <v>0</v>
      </c>
      <c r="M15" s="17">
        <v>0</v>
      </c>
      <c r="N15" s="17">
        <v>0</v>
      </c>
      <c r="O15" s="18">
        <v>0</v>
      </c>
      <c r="P15" s="17">
        <v>0</v>
      </c>
      <c r="Q15" s="17">
        <v>0</v>
      </c>
      <c r="R15" s="17">
        <v>0</v>
      </c>
      <c r="S15" s="15">
        <v>0</v>
      </c>
      <c r="T15" s="17">
        <v>0</v>
      </c>
      <c r="U15" s="18">
        <v>-7000</v>
      </c>
      <c r="V15" s="15">
        <v>0</v>
      </c>
      <c r="W15" s="20">
        <v>-1400</v>
      </c>
    </row>
    <row r="16" spans="1:104" s="21" customFormat="1" ht="15.75" thickBot="1" x14ac:dyDescent="0.3">
      <c r="A16" s="22" t="s">
        <v>122</v>
      </c>
      <c r="B16" s="23"/>
      <c r="C16" s="23"/>
      <c r="D16" s="23"/>
      <c r="E16" s="24"/>
      <c r="F16" s="25" t="s">
        <v>62</v>
      </c>
      <c r="G16" s="25" t="s">
        <v>116</v>
      </c>
      <c r="H16" s="15">
        <v>0</v>
      </c>
      <c r="I16" s="25"/>
      <c r="J16" s="26" t="s">
        <v>126</v>
      </c>
      <c r="K16" s="18">
        <v>-7000</v>
      </c>
      <c r="L16" s="17">
        <v>0</v>
      </c>
      <c r="M16" s="17">
        <v>0</v>
      </c>
      <c r="N16" s="17">
        <v>0</v>
      </c>
      <c r="O16" s="18">
        <v>0</v>
      </c>
      <c r="P16" s="17">
        <v>0</v>
      </c>
      <c r="Q16" s="17">
        <v>0</v>
      </c>
      <c r="R16" s="17">
        <v>0</v>
      </c>
      <c r="S16" s="15">
        <v>0</v>
      </c>
      <c r="T16" s="17">
        <v>0</v>
      </c>
      <c r="U16" s="18">
        <v>-7000</v>
      </c>
      <c r="V16" s="15">
        <v>0</v>
      </c>
      <c r="W16" s="20">
        <v>-11200</v>
      </c>
    </row>
    <row r="17" spans="1:104" s="21" customFormat="1" ht="15.75" thickBot="1" x14ac:dyDescent="0.3">
      <c r="A17" s="11" t="s">
        <v>122</v>
      </c>
      <c r="B17" s="12"/>
      <c r="C17" s="12"/>
      <c r="D17" s="12"/>
      <c r="E17" s="13"/>
      <c r="F17" s="14" t="s">
        <v>62</v>
      </c>
      <c r="G17" s="14" t="s">
        <v>116</v>
      </c>
      <c r="H17" s="15">
        <v>0</v>
      </c>
      <c r="I17" s="14"/>
      <c r="J17" s="16" t="s">
        <v>131</v>
      </c>
      <c r="K17" s="18">
        <v>-7000</v>
      </c>
      <c r="L17" s="17">
        <v>0</v>
      </c>
      <c r="M17" s="17">
        <v>0</v>
      </c>
      <c r="N17" s="17">
        <v>0</v>
      </c>
      <c r="O17" s="18">
        <v>0</v>
      </c>
      <c r="P17" s="17">
        <v>0</v>
      </c>
      <c r="Q17" s="17">
        <v>0</v>
      </c>
      <c r="R17" s="17">
        <v>0</v>
      </c>
      <c r="S17" s="15">
        <v>0</v>
      </c>
      <c r="T17" s="17">
        <v>0</v>
      </c>
      <c r="U17" s="18">
        <v>-7000</v>
      </c>
      <c r="V17" s="15">
        <v>0</v>
      </c>
      <c r="W17" s="20">
        <v>-7350</v>
      </c>
    </row>
    <row r="18" spans="1:104" s="21" customFormat="1" ht="15.75" thickBot="1" x14ac:dyDescent="0.3">
      <c r="A18" s="22" t="s">
        <v>122</v>
      </c>
      <c r="B18" s="23"/>
      <c r="C18" s="23"/>
      <c r="D18" s="23"/>
      <c r="E18" s="24"/>
      <c r="F18" s="25" t="s">
        <v>62</v>
      </c>
      <c r="G18" s="25" t="s">
        <v>116</v>
      </c>
      <c r="H18" s="15">
        <v>0</v>
      </c>
      <c r="I18" s="25"/>
      <c r="J18" s="26" t="s">
        <v>132</v>
      </c>
      <c r="K18" s="18">
        <v>-7000</v>
      </c>
      <c r="L18" s="17">
        <v>7000</v>
      </c>
      <c r="M18" s="17">
        <v>88.27</v>
      </c>
      <c r="N18" s="19">
        <v>617862</v>
      </c>
      <c r="O18" s="18">
        <v>0</v>
      </c>
      <c r="P18" s="17">
        <v>0</v>
      </c>
      <c r="Q18" s="17">
        <v>0</v>
      </c>
      <c r="R18" s="17">
        <v>7000</v>
      </c>
      <c r="S18" s="15">
        <v>88.27</v>
      </c>
      <c r="T18" s="19">
        <v>617862</v>
      </c>
      <c r="U18" s="17">
        <v>0</v>
      </c>
      <c r="V18" s="15">
        <v>0</v>
      </c>
      <c r="W18" s="20">
        <v>-8893.7199999999993</v>
      </c>
    </row>
    <row r="19" spans="1:104" ht="15.75" thickBot="1" x14ac:dyDescent="0.3">
      <c r="A19" s="63" t="s">
        <v>45</v>
      </c>
      <c r="B19" s="63"/>
      <c r="C19" s="63"/>
      <c r="D19" s="63"/>
      <c r="E19" s="63"/>
      <c r="F19" s="63"/>
      <c r="G19" s="63"/>
      <c r="H19" s="63"/>
      <c r="I19" s="63"/>
      <c r="J19" s="64"/>
      <c r="K19" s="8">
        <v>0</v>
      </c>
      <c r="L19" s="8">
        <v>7000</v>
      </c>
      <c r="M19" s="8">
        <v>88.27</v>
      </c>
      <c r="N19" s="9">
        <v>617862</v>
      </c>
      <c r="O19" s="8">
        <v>7000</v>
      </c>
      <c r="P19" s="8">
        <v>81.48</v>
      </c>
      <c r="Q19" s="9">
        <v>570388</v>
      </c>
      <c r="R19" s="8">
        <v>0</v>
      </c>
      <c r="S19" s="8">
        <v>0</v>
      </c>
      <c r="T19" s="9">
        <v>47474</v>
      </c>
      <c r="U19" s="8">
        <v>0</v>
      </c>
      <c r="V19" s="8" t="s">
        <v>46</v>
      </c>
      <c r="W19" s="9">
        <v>-47627.65</v>
      </c>
    </row>
    <row r="20" spans="1:104" ht="15.75" thickBot="1" x14ac:dyDescent="0.3">
      <c r="A20" s="50" t="s">
        <v>16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</row>
    <row r="21" spans="1:104" ht="15.75" thickBot="1" x14ac:dyDescent="0.3">
      <c r="A21" s="51" t="s">
        <v>17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</row>
    <row r="22" spans="1:104" x14ac:dyDescent="0.25">
      <c r="A22" s="5" t="s">
        <v>18</v>
      </c>
      <c r="B22" s="6"/>
      <c r="C22" s="5" t="s">
        <v>19</v>
      </c>
      <c r="D22" s="53" t="s">
        <v>136</v>
      </c>
      <c r="E22" s="53"/>
      <c r="F22" s="53"/>
      <c r="G22" s="53"/>
      <c r="H22" s="53"/>
      <c r="I22" s="5" t="s">
        <v>20</v>
      </c>
      <c r="J22" s="5" t="s">
        <v>21</v>
      </c>
    </row>
    <row r="23" spans="1:104" x14ac:dyDescent="0.25">
      <c r="A23" s="54" t="s">
        <v>22</v>
      </c>
      <c r="B23" s="49" t="s">
        <v>23</v>
      </c>
      <c r="C23" s="54" t="s">
        <v>24</v>
      </c>
      <c r="D23" s="6" t="s">
        <v>27</v>
      </c>
      <c r="E23" s="6" t="s">
        <v>26</v>
      </c>
      <c r="F23" s="6" t="s">
        <v>28</v>
      </c>
      <c r="G23" s="6" t="s">
        <v>30</v>
      </c>
      <c r="H23" s="6" t="s">
        <v>29</v>
      </c>
      <c r="I23" s="55"/>
      <c r="J23" s="56"/>
      <c r="K23" s="56"/>
    </row>
    <row r="24" spans="1:104" ht="15.75" thickBot="1" x14ac:dyDescent="0.3">
      <c r="A24" s="54"/>
      <c r="B24" s="49"/>
      <c r="C24" s="54"/>
      <c r="D24" s="6" t="s">
        <v>42</v>
      </c>
      <c r="E24" s="6" t="s">
        <v>101</v>
      </c>
      <c r="F24" s="6" t="s">
        <v>120</v>
      </c>
      <c r="G24" s="6" t="s">
        <v>137</v>
      </c>
      <c r="H24" s="6">
        <v>19200</v>
      </c>
      <c r="I24" s="55"/>
      <c r="J24" s="56"/>
      <c r="K24" s="56"/>
    </row>
    <row r="25" spans="1:104" ht="15.75" thickBot="1" x14ac:dyDescent="0.3">
      <c r="A25" s="65" t="s">
        <v>26</v>
      </c>
      <c r="B25" s="66"/>
      <c r="C25" s="66"/>
      <c r="D25" s="66"/>
      <c r="E25" s="67"/>
      <c r="F25" s="7" t="s">
        <v>27</v>
      </c>
      <c r="G25" s="7" t="s">
        <v>28</v>
      </c>
      <c r="H25" s="7" t="s">
        <v>29</v>
      </c>
      <c r="I25" s="7" t="s">
        <v>30</v>
      </c>
      <c r="J25" s="7" t="s">
        <v>25</v>
      </c>
      <c r="K25" s="7" t="s">
        <v>31</v>
      </c>
      <c r="L25" s="7" t="s">
        <v>1</v>
      </c>
      <c r="M25" s="7" t="s">
        <v>2</v>
      </c>
      <c r="N25" s="7" t="s">
        <v>32</v>
      </c>
      <c r="O25" s="7" t="s">
        <v>4</v>
      </c>
      <c r="P25" s="7" t="s">
        <v>5</v>
      </c>
      <c r="Q25" s="7" t="s">
        <v>33</v>
      </c>
      <c r="R25" s="7" t="s">
        <v>34</v>
      </c>
      <c r="S25" s="7" t="s">
        <v>35</v>
      </c>
      <c r="T25" s="7" t="s">
        <v>36</v>
      </c>
      <c r="U25" s="7" t="s">
        <v>37</v>
      </c>
      <c r="V25" s="7" t="s">
        <v>38</v>
      </c>
      <c r="W25" s="7" t="s">
        <v>39</v>
      </c>
    </row>
    <row r="26" spans="1:104" s="21" customFormat="1" ht="15.75" thickBot="1" x14ac:dyDescent="0.3">
      <c r="A26" s="57" t="s">
        <v>101</v>
      </c>
      <c r="B26" s="58"/>
      <c r="C26" s="58"/>
      <c r="D26" s="58"/>
      <c r="E26" s="59"/>
      <c r="F26" s="14" t="s">
        <v>42</v>
      </c>
      <c r="G26" s="14" t="s">
        <v>120</v>
      </c>
      <c r="H26" s="15">
        <v>19200</v>
      </c>
      <c r="I26" s="14" t="s">
        <v>44</v>
      </c>
      <c r="J26" s="16" t="s">
        <v>119</v>
      </c>
      <c r="K26" s="17">
        <v>0</v>
      </c>
      <c r="L26" s="17">
        <v>0</v>
      </c>
      <c r="M26" s="17">
        <v>0</v>
      </c>
      <c r="N26" s="17">
        <v>0</v>
      </c>
      <c r="O26" s="18">
        <v>160</v>
      </c>
      <c r="P26" s="17">
        <v>16.43</v>
      </c>
      <c r="Q26" s="19">
        <v>2628</v>
      </c>
      <c r="R26" s="18">
        <v>-160</v>
      </c>
      <c r="S26" s="15">
        <v>16.43</v>
      </c>
      <c r="T26" s="20">
        <v>-2628</v>
      </c>
      <c r="U26" s="18">
        <v>-160</v>
      </c>
      <c r="V26" s="15">
        <v>0</v>
      </c>
      <c r="W26" s="19">
        <v>2532.33</v>
      </c>
    </row>
    <row r="27" spans="1:104" s="21" customFormat="1" ht="15.75" thickBot="1" x14ac:dyDescent="0.3">
      <c r="A27" s="60" t="s">
        <v>101</v>
      </c>
      <c r="B27" s="61"/>
      <c r="C27" s="61"/>
      <c r="D27" s="61"/>
      <c r="E27" s="62"/>
      <c r="F27" s="25" t="s">
        <v>42</v>
      </c>
      <c r="G27" s="25" t="s">
        <v>120</v>
      </c>
      <c r="H27" s="15">
        <v>19200</v>
      </c>
      <c r="I27" s="25" t="s">
        <v>44</v>
      </c>
      <c r="J27" s="26" t="s">
        <v>121</v>
      </c>
      <c r="K27" s="18">
        <v>-160</v>
      </c>
      <c r="L27" s="17">
        <v>0</v>
      </c>
      <c r="M27" s="17">
        <v>0</v>
      </c>
      <c r="N27" s="17">
        <v>0</v>
      </c>
      <c r="O27" s="18">
        <v>0</v>
      </c>
      <c r="P27" s="17">
        <v>0</v>
      </c>
      <c r="Q27" s="17">
        <v>0</v>
      </c>
      <c r="R27" s="17">
        <v>0</v>
      </c>
      <c r="S27" s="15">
        <v>0</v>
      </c>
      <c r="T27" s="17">
        <v>0</v>
      </c>
      <c r="U27" s="18">
        <v>-160</v>
      </c>
      <c r="V27" s="15">
        <v>0</v>
      </c>
      <c r="W27" s="17">
        <v>0</v>
      </c>
    </row>
    <row r="28" spans="1:104" s="21" customFormat="1" ht="15.75" thickBot="1" x14ac:dyDescent="0.3">
      <c r="A28" s="57" t="s">
        <v>101</v>
      </c>
      <c r="B28" s="58"/>
      <c r="C28" s="58"/>
      <c r="D28" s="58"/>
      <c r="E28" s="59"/>
      <c r="F28" s="14" t="s">
        <v>42</v>
      </c>
      <c r="G28" s="14" t="s">
        <v>120</v>
      </c>
      <c r="H28" s="15">
        <v>19200</v>
      </c>
      <c r="I28" s="14" t="s">
        <v>44</v>
      </c>
      <c r="J28" s="16" t="s">
        <v>120</v>
      </c>
      <c r="K28" s="18">
        <v>-160</v>
      </c>
      <c r="L28" s="17">
        <v>160</v>
      </c>
      <c r="M28" s="17">
        <v>0</v>
      </c>
      <c r="N28" s="17">
        <v>0</v>
      </c>
      <c r="O28" s="18">
        <v>0</v>
      </c>
      <c r="P28" s="17">
        <v>0</v>
      </c>
      <c r="Q28" s="17">
        <v>0</v>
      </c>
      <c r="R28" s="17">
        <v>160</v>
      </c>
      <c r="S28" s="15">
        <v>0</v>
      </c>
      <c r="T28" s="17">
        <v>0</v>
      </c>
      <c r="U28" s="17">
        <v>0</v>
      </c>
      <c r="V28" s="15">
        <v>0</v>
      </c>
      <c r="W28" s="17">
        <v>0</v>
      </c>
    </row>
    <row r="29" spans="1:104" ht="15.75" thickBot="1" x14ac:dyDescent="0.3">
      <c r="A29" s="63" t="s">
        <v>45</v>
      </c>
      <c r="B29" s="63"/>
      <c r="C29" s="63"/>
      <c r="D29" s="63"/>
      <c r="E29" s="63"/>
      <c r="F29" s="63"/>
      <c r="G29" s="63"/>
      <c r="H29" s="63"/>
      <c r="I29" s="63"/>
      <c r="J29" s="64"/>
      <c r="K29" s="8">
        <v>0</v>
      </c>
      <c r="L29" s="8">
        <v>160</v>
      </c>
      <c r="M29" s="8">
        <v>0</v>
      </c>
      <c r="N29" s="8">
        <v>0</v>
      </c>
      <c r="O29" s="8">
        <v>160</v>
      </c>
      <c r="P29" s="8">
        <v>16.43</v>
      </c>
      <c r="Q29" s="9">
        <v>2628</v>
      </c>
      <c r="R29" s="8">
        <v>0</v>
      </c>
      <c r="S29" s="8">
        <v>0</v>
      </c>
      <c r="T29" s="9">
        <v>-2628</v>
      </c>
      <c r="U29" s="8">
        <v>0</v>
      </c>
      <c r="V29" s="8" t="s">
        <v>46</v>
      </c>
      <c r="W29" s="9">
        <v>2532.33</v>
      </c>
    </row>
    <row r="30" spans="1:104" ht="15.75" thickBot="1" x14ac:dyDescent="0.3">
      <c r="A30" s="50" t="s">
        <v>16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</row>
    <row r="31" spans="1:104" ht="15.75" thickBot="1" x14ac:dyDescent="0.3">
      <c r="A31" s="51" t="s">
        <v>17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</row>
    <row r="32" spans="1:104" x14ac:dyDescent="0.25">
      <c r="A32" s="5" t="s">
        <v>18</v>
      </c>
      <c r="B32" s="6"/>
      <c r="C32" s="5" t="s">
        <v>19</v>
      </c>
      <c r="D32" s="53" t="s">
        <v>136</v>
      </c>
      <c r="E32" s="53"/>
      <c r="F32" s="53"/>
      <c r="G32" s="53"/>
      <c r="H32" s="53"/>
      <c r="I32" s="5" t="s">
        <v>20</v>
      </c>
      <c r="J32" s="5" t="s">
        <v>21</v>
      </c>
    </row>
    <row r="33" spans="1:104" x14ac:dyDescent="0.25">
      <c r="A33" s="54" t="s">
        <v>22</v>
      </c>
      <c r="B33" s="49" t="s">
        <v>23</v>
      </c>
      <c r="C33" s="54" t="s">
        <v>24</v>
      </c>
      <c r="D33" s="6" t="s">
        <v>27</v>
      </c>
      <c r="E33" s="6" t="s">
        <v>26</v>
      </c>
      <c r="F33" s="6" t="s">
        <v>28</v>
      </c>
      <c r="G33" s="6" t="s">
        <v>30</v>
      </c>
      <c r="H33" s="6" t="s">
        <v>29</v>
      </c>
      <c r="I33" s="55"/>
      <c r="J33" s="56"/>
      <c r="K33" s="56"/>
    </row>
    <row r="34" spans="1:104" ht="15.75" thickBot="1" x14ac:dyDescent="0.3">
      <c r="A34" s="54"/>
      <c r="B34" s="49"/>
      <c r="C34" s="54"/>
      <c r="D34" s="6" t="s">
        <v>42</v>
      </c>
      <c r="E34" s="6" t="s">
        <v>101</v>
      </c>
      <c r="F34" s="6" t="s">
        <v>120</v>
      </c>
      <c r="G34" s="6" t="s">
        <v>138</v>
      </c>
      <c r="H34" s="6">
        <v>20000</v>
      </c>
      <c r="I34" s="55"/>
      <c r="J34" s="56"/>
      <c r="K34" s="56"/>
    </row>
    <row r="35" spans="1:104" ht="15.75" thickBot="1" x14ac:dyDescent="0.3">
      <c r="A35" s="65" t="s">
        <v>26</v>
      </c>
      <c r="B35" s="66"/>
      <c r="C35" s="66"/>
      <c r="D35" s="66"/>
      <c r="E35" s="67"/>
      <c r="F35" s="7" t="s">
        <v>27</v>
      </c>
      <c r="G35" s="7" t="s">
        <v>28</v>
      </c>
      <c r="H35" s="7" t="s">
        <v>29</v>
      </c>
      <c r="I35" s="7" t="s">
        <v>30</v>
      </c>
      <c r="J35" s="7" t="s">
        <v>25</v>
      </c>
      <c r="K35" s="7" t="s">
        <v>31</v>
      </c>
      <c r="L35" s="7" t="s">
        <v>1</v>
      </c>
      <c r="M35" s="7" t="s">
        <v>2</v>
      </c>
      <c r="N35" s="7" t="s">
        <v>32</v>
      </c>
      <c r="O35" s="7" t="s">
        <v>4</v>
      </c>
      <c r="P35" s="7" t="s">
        <v>5</v>
      </c>
      <c r="Q35" s="7" t="s">
        <v>33</v>
      </c>
      <c r="R35" s="7" t="s">
        <v>34</v>
      </c>
      <c r="S35" s="7" t="s">
        <v>35</v>
      </c>
      <c r="T35" s="7" t="s">
        <v>36</v>
      </c>
      <c r="U35" s="7" t="s">
        <v>37</v>
      </c>
      <c r="V35" s="7" t="s">
        <v>38</v>
      </c>
      <c r="W35" s="7" t="s">
        <v>39</v>
      </c>
    </row>
    <row r="36" spans="1:104" s="21" customFormat="1" ht="15.75" thickBot="1" x14ac:dyDescent="0.3">
      <c r="A36" s="60" t="s">
        <v>101</v>
      </c>
      <c r="B36" s="61"/>
      <c r="C36" s="61"/>
      <c r="D36" s="61"/>
      <c r="E36" s="62"/>
      <c r="F36" s="25" t="s">
        <v>42</v>
      </c>
      <c r="G36" s="25" t="s">
        <v>120</v>
      </c>
      <c r="H36" s="15">
        <v>20000</v>
      </c>
      <c r="I36" s="25" t="s">
        <v>71</v>
      </c>
      <c r="J36" s="26" t="s">
        <v>119</v>
      </c>
      <c r="K36" s="17">
        <v>0</v>
      </c>
      <c r="L36" s="17">
        <v>0</v>
      </c>
      <c r="M36" s="17">
        <v>0</v>
      </c>
      <c r="N36" s="17">
        <v>0</v>
      </c>
      <c r="O36" s="18">
        <v>160</v>
      </c>
      <c r="P36" s="17">
        <v>30.59</v>
      </c>
      <c r="Q36" s="19">
        <v>4894</v>
      </c>
      <c r="R36" s="18">
        <v>-160</v>
      </c>
      <c r="S36" s="15">
        <v>30.59</v>
      </c>
      <c r="T36" s="20">
        <v>-4894</v>
      </c>
      <c r="U36" s="18">
        <v>-160</v>
      </c>
      <c r="V36" s="15">
        <v>0</v>
      </c>
      <c r="W36" s="19">
        <v>4796.7299999999996</v>
      </c>
    </row>
    <row r="37" spans="1:104" s="21" customFormat="1" ht="15.75" thickBot="1" x14ac:dyDescent="0.3">
      <c r="A37" s="57" t="s">
        <v>101</v>
      </c>
      <c r="B37" s="58"/>
      <c r="C37" s="58"/>
      <c r="D37" s="58"/>
      <c r="E37" s="59"/>
      <c r="F37" s="14" t="s">
        <v>42</v>
      </c>
      <c r="G37" s="14" t="s">
        <v>120</v>
      </c>
      <c r="H37" s="15">
        <v>20000</v>
      </c>
      <c r="I37" s="14" t="s">
        <v>71</v>
      </c>
      <c r="J37" s="16" t="s">
        <v>121</v>
      </c>
      <c r="K37" s="18">
        <v>-160</v>
      </c>
      <c r="L37" s="17">
        <v>0</v>
      </c>
      <c r="M37" s="17">
        <v>0</v>
      </c>
      <c r="N37" s="17">
        <v>0</v>
      </c>
      <c r="O37" s="18">
        <v>0</v>
      </c>
      <c r="P37" s="17">
        <v>0</v>
      </c>
      <c r="Q37" s="17">
        <v>0</v>
      </c>
      <c r="R37" s="17">
        <v>0</v>
      </c>
      <c r="S37" s="15">
        <v>0</v>
      </c>
      <c r="T37" s="17">
        <v>0</v>
      </c>
      <c r="U37" s="18">
        <v>-160</v>
      </c>
      <c r="V37" s="15">
        <v>0</v>
      </c>
      <c r="W37" s="17">
        <v>0</v>
      </c>
    </row>
    <row r="38" spans="1:104" s="21" customFormat="1" ht="15.75" thickBot="1" x14ac:dyDescent="0.3">
      <c r="A38" s="60" t="s">
        <v>101</v>
      </c>
      <c r="B38" s="61"/>
      <c r="C38" s="61"/>
      <c r="D38" s="61"/>
      <c r="E38" s="62"/>
      <c r="F38" s="25" t="s">
        <v>42</v>
      </c>
      <c r="G38" s="25" t="s">
        <v>120</v>
      </c>
      <c r="H38" s="15">
        <v>20000</v>
      </c>
      <c r="I38" s="25" t="s">
        <v>71</v>
      </c>
      <c r="J38" s="26" t="s">
        <v>120</v>
      </c>
      <c r="K38" s="18">
        <v>-160</v>
      </c>
      <c r="L38" s="17">
        <v>160</v>
      </c>
      <c r="M38" s="17">
        <v>0</v>
      </c>
      <c r="N38" s="17">
        <v>0</v>
      </c>
      <c r="O38" s="18">
        <v>0</v>
      </c>
      <c r="P38" s="17">
        <v>0</v>
      </c>
      <c r="Q38" s="17">
        <v>0</v>
      </c>
      <c r="R38" s="17">
        <v>160</v>
      </c>
      <c r="S38" s="15">
        <v>0</v>
      </c>
      <c r="T38" s="17">
        <v>0</v>
      </c>
      <c r="U38" s="17">
        <v>0</v>
      </c>
      <c r="V38" s="15">
        <v>0</v>
      </c>
      <c r="W38" s="17">
        <v>0</v>
      </c>
    </row>
    <row r="39" spans="1:104" ht="15.75" thickBot="1" x14ac:dyDescent="0.3">
      <c r="A39" s="63" t="s">
        <v>45</v>
      </c>
      <c r="B39" s="63"/>
      <c r="C39" s="63"/>
      <c r="D39" s="63"/>
      <c r="E39" s="63"/>
      <c r="F39" s="63"/>
      <c r="G39" s="63"/>
      <c r="H39" s="63"/>
      <c r="I39" s="63"/>
      <c r="J39" s="64"/>
      <c r="K39" s="8">
        <v>0</v>
      </c>
      <c r="L39" s="8">
        <v>160</v>
      </c>
      <c r="M39" s="8">
        <v>0</v>
      </c>
      <c r="N39" s="8">
        <v>0</v>
      </c>
      <c r="O39" s="8">
        <v>160</v>
      </c>
      <c r="P39" s="8">
        <v>30.59</v>
      </c>
      <c r="Q39" s="9">
        <v>4894</v>
      </c>
      <c r="R39" s="8">
        <v>0</v>
      </c>
      <c r="S39" s="8">
        <v>0</v>
      </c>
      <c r="T39" s="9">
        <v>-4894</v>
      </c>
      <c r="U39" s="8">
        <v>0</v>
      </c>
      <c r="V39" s="8" t="s">
        <v>46</v>
      </c>
      <c r="W39" s="9">
        <v>4796.7299999999996</v>
      </c>
    </row>
    <row r="40" spans="1:104" ht="15.75" thickBot="1" x14ac:dyDescent="0.3">
      <c r="A40" s="50" t="s">
        <v>16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</row>
    <row r="41" spans="1:104" ht="15.75" thickBot="1" x14ac:dyDescent="0.3">
      <c r="A41" s="51" t="s">
        <v>17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</row>
    <row r="42" spans="1:104" x14ac:dyDescent="0.25">
      <c r="A42" s="5" t="s">
        <v>18</v>
      </c>
      <c r="B42" s="6"/>
      <c r="C42" s="5" t="s">
        <v>19</v>
      </c>
      <c r="D42" s="53" t="s">
        <v>136</v>
      </c>
      <c r="E42" s="53"/>
      <c r="F42" s="53"/>
      <c r="G42" s="53"/>
      <c r="H42" s="53"/>
      <c r="I42" s="5" t="s">
        <v>20</v>
      </c>
      <c r="J42" s="5" t="s">
        <v>21</v>
      </c>
    </row>
    <row r="43" spans="1:104" x14ac:dyDescent="0.25">
      <c r="A43" s="54" t="s">
        <v>22</v>
      </c>
      <c r="B43" s="49" t="s">
        <v>23</v>
      </c>
      <c r="C43" s="54" t="s">
        <v>24</v>
      </c>
      <c r="D43" s="6" t="s">
        <v>27</v>
      </c>
      <c r="E43" s="6" t="s">
        <v>26</v>
      </c>
      <c r="F43" s="6" t="s">
        <v>28</v>
      </c>
      <c r="G43" s="6" t="s">
        <v>30</v>
      </c>
      <c r="H43" s="6" t="s">
        <v>29</v>
      </c>
      <c r="I43" s="55"/>
      <c r="J43" s="56"/>
      <c r="K43" s="56"/>
    </row>
    <row r="44" spans="1:104" ht="15.75" thickBot="1" x14ac:dyDescent="0.3">
      <c r="A44" s="54"/>
      <c r="B44" s="49"/>
      <c r="C44" s="54"/>
      <c r="D44" s="6" t="s">
        <v>42</v>
      </c>
      <c r="E44" s="6" t="s">
        <v>101</v>
      </c>
      <c r="F44" s="6" t="s">
        <v>100</v>
      </c>
      <c r="G44" s="6" t="s">
        <v>137</v>
      </c>
      <c r="H44" s="6">
        <v>20300</v>
      </c>
      <c r="I44" s="55"/>
      <c r="J44" s="56"/>
      <c r="K44" s="56"/>
    </row>
    <row r="45" spans="1:104" ht="15.75" thickBot="1" x14ac:dyDescent="0.3">
      <c r="A45" s="65" t="s">
        <v>26</v>
      </c>
      <c r="B45" s="66"/>
      <c r="C45" s="66"/>
      <c r="D45" s="66"/>
      <c r="E45" s="67"/>
      <c r="F45" s="7" t="s">
        <v>27</v>
      </c>
      <c r="G45" s="7" t="s">
        <v>28</v>
      </c>
      <c r="H45" s="7" t="s">
        <v>29</v>
      </c>
      <c r="I45" s="7" t="s">
        <v>30</v>
      </c>
      <c r="J45" s="7" t="s">
        <v>25</v>
      </c>
      <c r="K45" s="7" t="s">
        <v>31</v>
      </c>
      <c r="L45" s="7" t="s">
        <v>1</v>
      </c>
      <c r="M45" s="7" t="s">
        <v>2</v>
      </c>
      <c r="N45" s="7" t="s">
        <v>32</v>
      </c>
      <c r="O45" s="7" t="s">
        <v>4</v>
      </c>
      <c r="P45" s="7" t="s">
        <v>5</v>
      </c>
      <c r="Q45" s="7" t="s">
        <v>33</v>
      </c>
      <c r="R45" s="7" t="s">
        <v>34</v>
      </c>
      <c r="S45" s="7" t="s">
        <v>35</v>
      </c>
      <c r="T45" s="7" t="s">
        <v>36</v>
      </c>
      <c r="U45" s="7" t="s">
        <v>37</v>
      </c>
      <c r="V45" s="7" t="s">
        <v>38</v>
      </c>
      <c r="W45" s="7" t="s">
        <v>39</v>
      </c>
    </row>
    <row r="46" spans="1:104" s="21" customFormat="1" ht="15.75" thickBot="1" x14ac:dyDescent="0.3">
      <c r="A46" s="57" t="s">
        <v>101</v>
      </c>
      <c r="B46" s="58"/>
      <c r="C46" s="58"/>
      <c r="D46" s="58"/>
      <c r="E46" s="59"/>
      <c r="F46" s="14" t="s">
        <v>42</v>
      </c>
      <c r="G46" s="14" t="s">
        <v>100</v>
      </c>
      <c r="H46" s="15">
        <v>20300</v>
      </c>
      <c r="I46" s="14" t="s">
        <v>44</v>
      </c>
      <c r="J46" s="16" t="s">
        <v>100</v>
      </c>
      <c r="K46" s="17">
        <v>0</v>
      </c>
      <c r="L46" s="17">
        <v>120</v>
      </c>
      <c r="M46" s="17">
        <v>0</v>
      </c>
      <c r="N46" s="17">
        <v>0</v>
      </c>
      <c r="O46" s="18">
        <v>120</v>
      </c>
      <c r="P46" s="17">
        <v>7.93</v>
      </c>
      <c r="Q46" s="17">
        <v>952</v>
      </c>
      <c r="R46" s="17">
        <v>0</v>
      </c>
      <c r="S46" s="15">
        <v>0</v>
      </c>
      <c r="T46" s="18">
        <v>-952</v>
      </c>
      <c r="U46" s="17">
        <v>0</v>
      </c>
      <c r="V46" s="15">
        <v>0</v>
      </c>
      <c r="W46" s="17">
        <v>605.66999999999996</v>
      </c>
    </row>
    <row r="47" spans="1:104" ht="15.75" thickBot="1" x14ac:dyDescent="0.3">
      <c r="A47" s="63" t="s">
        <v>45</v>
      </c>
      <c r="B47" s="63"/>
      <c r="C47" s="63"/>
      <c r="D47" s="63"/>
      <c r="E47" s="63"/>
      <c r="F47" s="63"/>
      <c r="G47" s="63"/>
      <c r="H47" s="63"/>
      <c r="I47" s="63"/>
      <c r="J47" s="64"/>
      <c r="K47" s="8">
        <v>0</v>
      </c>
      <c r="L47" s="8">
        <v>120</v>
      </c>
      <c r="M47" s="8">
        <v>0</v>
      </c>
      <c r="N47" s="8">
        <v>0</v>
      </c>
      <c r="O47" s="8">
        <v>120</v>
      </c>
      <c r="P47" s="8">
        <v>7.93</v>
      </c>
      <c r="Q47" s="8">
        <v>952</v>
      </c>
      <c r="R47" s="8">
        <v>0</v>
      </c>
      <c r="S47" s="8">
        <v>0</v>
      </c>
      <c r="T47" s="8">
        <v>-952</v>
      </c>
      <c r="U47" s="8">
        <v>0</v>
      </c>
      <c r="V47" s="8" t="s">
        <v>46</v>
      </c>
      <c r="W47" s="8">
        <v>605.66999999999996</v>
      </c>
    </row>
    <row r="48" spans="1:104" ht="15.75" thickBot="1" x14ac:dyDescent="0.3">
      <c r="A48" s="50" t="s">
        <v>16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</row>
    <row r="49" spans="1:104" ht="15.75" thickBot="1" x14ac:dyDescent="0.3">
      <c r="A49" s="51" t="s">
        <v>17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</row>
    <row r="50" spans="1:104" x14ac:dyDescent="0.25">
      <c r="A50" s="5" t="s">
        <v>18</v>
      </c>
      <c r="B50" s="6"/>
      <c r="C50" s="5" t="s">
        <v>19</v>
      </c>
      <c r="D50" s="53" t="s">
        <v>136</v>
      </c>
      <c r="E50" s="53"/>
      <c r="F50" s="53"/>
      <c r="G50" s="53"/>
      <c r="H50" s="53"/>
      <c r="I50" s="5" t="s">
        <v>20</v>
      </c>
      <c r="J50" s="5" t="s">
        <v>21</v>
      </c>
    </row>
    <row r="51" spans="1:104" x14ac:dyDescent="0.25">
      <c r="A51" s="54" t="s">
        <v>22</v>
      </c>
      <c r="B51" s="49" t="s">
        <v>23</v>
      </c>
      <c r="C51" s="54" t="s">
        <v>24</v>
      </c>
      <c r="D51" s="6" t="s">
        <v>27</v>
      </c>
      <c r="E51" s="6" t="s">
        <v>26</v>
      </c>
      <c r="F51" s="6" t="s">
        <v>28</v>
      </c>
      <c r="G51" s="6" t="s">
        <v>30</v>
      </c>
      <c r="H51" s="6" t="s">
        <v>29</v>
      </c>
      <c r="I51" s="55"/>
      <c r="J51" s="56"/>
      <c r="K51" s="56"/>
    </row>
    <row r="52" spans="1:104" ht="15.75" thickBot="1" x14ac:dyDescent="0.3">
      <c r="A52" s="54"/>
      <c r="B52" s="49"/>
      <c r="C52" s="54"/>
      <c r="D52" s="6" t="s">
        <v>42</v>
      </c>
      <c r="E52" s="6" t="s">
        <v>101</v>
      </c>
      <c r="F52" s="6" t="s">
        <v>100</v>
      </c>
      <c r="G52" s="6" t="s">
        <v>138</v>
      </c>
      <c r="H52" s="6">
        <v>20600</v>
      </c>
      <c r="I52" s="55"/>
      <c r="J52" s="56"/>
      <c r="K52" s="56"/>
    </row>
    <row r="53" spans="1:104" ht="15.75" thickBot="1" x14ac:dyDescent="0.3">
      <c r="A53" s="65" t="s">
        <v>26</v>
      </c>
      <c r="B53" s="66"/>
      <c r="C53" s="66"/>
      <c r="D53" s="66"/>
      <c r="E53" s="67"/>
      <c r="F53" s="7" t="s">
        <v>27</v>
      </c>
      <c r="G53" s="7" t="s">
        <v>28</v>
      </c>
      <c r="H53" s="7" t="s">
        <v>29</v>
      </c>
      <c r="I53" s="7" t="s">
        <v>30</v>
      </c>
      <c r="J53" s="7" t="s">
        <v>25</v>
      </c>
      <c r="K53" s="7" t="s">
        <v>31</v>
      </c>
      <c r="L53" s="7" t="s">
        <v>1</v>
      </c>
      <c r="M53" s="7" t="s">
        <v>2</v>
      </c>
      <c r="N53" s="7" t="s">
        <v>32</v>
      </c>
      <c r="O53" s="7" t="s">
        <v>4</v>
      </c>
      <c r="P53" s="7" t="s">
        <v>5</v>
      </c>
      <c r="Q53" s="7" t="s">
        <v>33</v>
      </c>
      <c r="R53" s="7" t="s">
        <v>34</v>
      </c>
      <c r="S53" s="7" t="s">
        <v>35</v>
      </c>
      <c r="T53" s="7" t="s">
        <v>36</v>
      </c>
      <c r="U53" s="7" t="s">
        <v>37</v>
      </c>
      <c r="V53" s="7" t="s">
        <v>38</v>
      </c>
      <c r="W53" s="7" t="s">
        <v>39</v>
      </c>
    </row>
    <row r="54" spans="1:104" s="21" customFormat="1" ht="15.75" thickBot="1" x14ac:dyDescent="0.3">
      <c r="A54" s="60" t="s">
        <v>101</v>
      </c>
      <c r="B54" s="61"/>
      <c r="C54" s="61"/>
      <c r="D54" s="61"/>
      <c r="E54" s="62"/>
      <c r="F54" s="25" t="s">
        <v>42</v>
      </c>
      <c r="G54" s="25" t="s">
        <v>100</v>
      </c>
      <c r="H54" s="15">
        <v>20600</v>
      </c>
      <c r="I54" s="25" t="s">
        <v>71</v>
      </c>
      <c r="J54" s="26" t="s">
        <v>100</v>
      </c>
      <c r="K54" s="17">
        <v>0</v>
      </c>
      <c r="L54" s="17">
        <v>120</v>
      </c>
      <c r="M54" s="17">
        <v>0</v>
      </c>
      <c r="N54" s="17">
        <v>0</v>
      </c>
      <c r="O54" s="18">
        <v>120</v>
      </c>
      <c r="P54" s="17">
        <v>6.15</v>
      </c>
      <c r="Q54" s="17">
        <v>738</v>
      </c>
      <c r="R54" s="17">
        <v>0</v>
      </c>
      <c r="S54" s="15">
        <v>0</v>
      </c>
      <c r="T54" s="18">
        <v>-738</v>
      </c>
      <c r="U54" s="17">
        <v>0</v>
      </c>
      <c r="V54" s="15">
        <v>0</v>
      </c>
      <c r="W54" s="17">
        <v>392.21</v>
      </c>
    </row>
    <row r="55" spans="1:104" ht="15.75" thickBot="1" x14ac:dyDescent="0.3">
      <c r="A55" s="63" t="s">
        <v>45</v>
      </c>
      <c r="B55" s="63"/>
      <c r="C55" s="63"/>
      <c r="D55" s="63"/>
      <c r="E55" s="63"/>
      <c r="F55" s="63"/>
      <c r="G55" s="63"/>
      <c r="H55" s="63"/>
      <c r="I55" s="63"/>
      <c r="J55" s="64"/>
      <c r="K55" s="8">
        <v>0</v>
      </c>
      <c r="L55" s="8">
        <v>120</v>
      </c>
      <c r="M55" s="8">
        <v>0</v>
      </c>
      <c r="N55" s="8">
        <v>0</v>
      </c>
      <c r="O55" s="8">
        <v>120</v>
      </c>
      <c r="P55" s="8">
        <v>6.15</v>
      </c>
      <c r="Q55" s="8">
        <v>738</v>
      </c>
      <c r="R55" s="8">
        <v>0</v>
      </c>
      <c r="S55" s="8">
        <v>0</v>
      </c>
      <c r="T55" s="8">
        <v>-738</v>
      </c>
      <c r="U55" s="8">
        <v>0</v>
      </c>
      <c r="V55" s="8" t="s">
        <v>46</v>
      </c>
      <c r="W55" s="8">
        <v>392.21</v>
      </c>
    </row>
    <row r="56" spans="1:104" ht="15.75" thickBot="1" x14ac:dyDescent="0.3">
      <c r="A56" s="50" t="s">
        <v>16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</row>
    <row r="57" spans="1:104" ht="15.75" thickBot="1" x14ac:dyDescent="0.3">
      <c r="A57" s="51" t="s">
        <v>17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</row>
    <row r="58" spans="1:104" x14ac:dyDescent="0.25">
      <c r="A58" s="5" t="s">
        <v>18</v>
      </c>
      <c r="B58" s="6"/>
      <c r="C58" s="5" t="s">
        <v>19</v>
      </c>
      <c r="D58" s="53" t="s">
        <v>136</v>
      </c>
      <c r="E58" s="53"/>
      <c r="F58" s="53"/>
      <c r="G58" s="53"/>
      <c r="H58" s="53"/>
      <c r="I58" s="5" t="s">
        <v>20</v>
      </c>
      <c r="J58" s="5" t="s">
        <v>21</v>
      </c>
    </row>
    <row r="59" spans="1:104" x14ac:dyDescent="0.25">
      <c r="A59" s="54" t="s">
        <v>22</v>
      </c>
      <c r="B59" s="49" t="s">
        <v>23</v>
      </c>
      <c r="C59" s="54" t="s">
        <v>24</v>
      </c>
      <c r="D59" s="6" t="s">
        <v>27</v>
      </c>
      <c r="E59" s="6" t="s">
        <v>26</v>
      </c>
      <c r="F59" s="6" t="s">
        <v>28</v>
      </c>
      <c r="G59" s="6" t="s">
        <v>30</v>
      </c>
      <c r="H59" s="6" t="s">
        <v>29</v>
      </c>
      <c r="I59" s="55"/>
      <c r="J59" s="56"/>
      <c r="K59" s="56"/>
    </row>
    <row r="60" spans="1:104" ht="15.75" thickBot="1" x14ac:dyDescent="0.3">
      <c r="A60" s="54"/>
      <c r="B60" s="49"/>
      <c r="C60" s="54"/>
      <c r="D60" s="6" t="s">
        <v>42</v>
      </c>
      <c r="E60" s="6" t="s">
        <v>101</v>
      </c>
      <c r="F60" s="6" t="s">
        <v>125</v>
      </c>
      <c r="G60" s="6" t="s">
        <v>137</v>
      </c>
      <c r="H60" s="6">
        <v>19100</v>
      </c>
      <c r="I60" s="55"/>
      <c r="J60" s="56"/>
      <c r="K60" s="56"/>
    </row>
    <row r="61" spans="1:104" ht="15.75" thickBot="1" x14ac:dyDescent="0.3">
      <c r="A61" s="65" t="s">
        <v>26</v>
      </c>
      <c r="B61" s="66"/>
      <c r="C61" s="66"/>
      <c r="D61" s="66"/>
      <c r="E61" s="67"/>
      <c r="F61" s="7" t="s">
        <v>27</v>
      </c>
      <c r="G61" s="7" t="s">
        <v>28</v>
      </c>
      <c r="H61" s="7" t="s">
        <v>29</v>
      </c>
      <c r="I61" s="7" t="s">
        <v>30</v>
      </c>
      <c r="J61" s="7" t="s">
        <v>25</v>
      </c>
      <c r="K61" s="7" t="s">
        <v>31</v>
      </c>
      <c r="L61" s="7" t="s">
        <v>1</v>
      </c>
      <c r="M61" s="7" t="s">
        <v>2</v>
      </c>
      <c r="N61" s="7" t="s">
        <v>32</v>
      </c>
      <c r="O61" s="7" t="s">
        <v>4</v>
      </c>
      <c r="P61" s="7" t="s">
        <v>5</v>
      </c>
      <c r="Q61" s="7" t="s">
        <v>33</v>
      </c>
      <c r="R61" s="7" t="s">
        <v>34</v>
      </c>
      <c r="S61" s="7" t="s">
        <v>35</v>
      </c>
      <c r="T61" s="7" t="s">
        <v>36</v>
      </c>
      <c r="U61" s="7" t="s">
        <v>37</v>
      </c>
      <c r="V61" s="7" t="s">
        <v>38</v>
      </c>
      <c r="W61" s="7" t="s">
        <v>39</v>
      </c>
    </row>
    <row r="62" spans="1:104" s="21" customFormat="1" ht="15.75" thickBot="1" x14ac:dyDescent="0.3">
      <c r="A62" s="57" t="s">
        <v>101</v>
      </c>
      <c r="B62" s="58"/>
      <c r="C62" s="58"/>
      <c r="D62" s="58"/>
      <c r="E62" s="59"/>
      <c r="F62" s="14" t="s">
        <v>42</v>
      </c>
      <c r="G62" s="14" t="s">
        <v>125</v>
      </c>
      <c r="H62" s="15">
        <v>19100</v>
      </c>
      <c r="I62" s="14" t="s">
        <v>44</v>
      </c>
      <c r="J62" s="16" t="s">
        <v>124</v>
      </c>
      <c r="K62" s="17">
        <v>0</v>
      </c>
      <c r="L62" s="17">
        <v>0</v>
      </c>
      <c r="M62" s="17">
        <v>0</v>
      </c>
      <c r="N62" s="17">
        <v>0</v>
      </c>
      <c r="O62" s="18">
        <v>320</v>
      </c>
      <c r="P62" s="17">
        <v>17.54</v>
      </c>
      <c r="Q62" s="19">
        <v>5614</v>
      </c>
      <c r="R62" s="18">
        <v>-320</v>
      </c>
      <c r="S62" s="15">
        <v>17.54</v>
      </c>
      <c r="T62" s="20">
        <v>-5614</v>
      </c>
      <c r="U62" s="18">
        <v>-320</v>
      </c>
      <c r="V62" s="15">
        <v>0</v>
      </c>
      <c r="W62" s="19">
        <v>5423.31</v>
      </c>
    </row>
    <row r="63" spans="1:104" s="21" customFormat="1" ht="15.75" thickBot="1" x14ac:dyDescent="0.3">
      <c r="A63" s="60" t="s">
        <v>101</v>
      </c>
      <c r="B63" s="61"/>
      <c r="C63" s="61"/>
      <c r="D63" s="61"/>
      <c r="E63" s="62"/>
      <c r="F63" s="25" t="s">
        <v>42</v>
      </c>
      <c r="G63" s="25" t="s">
        <v>125</v>
      </c>
      <c r="H63" s="15">
        <v>19100</v>
      </c>
      <c r="I63" s="25" t="s">
        <v>44</v>
      </c>
      <c r="J63" s="26" t="s">
        <v>125</v>
      </c>
      <c r="K63" s="18">
        <v>-320</v>
      </c>
      <c r="L63" s="17">
        <v>320</v>
      </c>
      <c r="M63" s="17">
        <v>162.71</v>
      </c>
      <c r="N63" s="19">
        <v>52068</v>
      </c>
      <c r="O63" s="18">
        <v>0</v>
      </c>
      <c r="P63" s="17">
        <v>0</v>
      </c>
      <c r="Q63" s="17">
        <v>0</v>
      </c>
      <c r="R63" s="17">
        <v>320</v>
      </c>
      <c r="S63" s="15">
        <v>162.71</v>
      </c>
      <c r="T63" s="19">
        <v>52068</v>
      </c>
      <c r="U63" s="17">
        <v>0</v>
      </c>
      <c r="V63" s="15">
        <v>0</v>
      </c>
      <c r="W63" s="20">
        <v>-52290.16</v>
      </c>
    </row>
    <row r="64" spans="1:104" ht="15.75" thickBot="1" x14ac:dyDescent="0.3">
      <c r="A64" s="63" t="s">
        <v>45</v>
      </c>
      <c r="B64" s="63"/>
      <c r="C64" s="63"/>
      <c r="D64" s="63"/>
      <c r="E64" s="63"/>
      <c r="F64" s="63"/>
      <c r="G64" s="63"/>
      <c r="H64" s="63"/>
      <c r="I64" s="63"/>
      <c r="J64" s="64"/>
      <c r="K64" s="8">
        <v>0</v>
      </c>
      <c r="L64" s="8">
        <v>320</v>
      </c>
      <c r="M64" s="8">
        <v>162.71</v>
      </c>
      <c r="N64" s="9">
        <v>52068</v>
      </c>
      <c r="O64" s="8">
        <v>320</v>
      </c>
      <c r="P64" s="8">
        <v>17.54</v>
      </c>
      <c r="Q64" s="9">
        <v>5614</v>
      </c>
      <c r="R64" s="8">
        <v>0</v>
      </c>
      <c r="S64" s="8">
        <v>0</v>
      </c>
      <c r="T64" s="9">
        <v>46454</v>
      </c>
      <c r="U64" s="8">
        <v>0</v>
      </c>
      <c r="V64" s="8" t="s">
        <v>46</v>
      </c>
      <c r="W64" s="9">
        <v>-46866.85</v>
      </c>
    </row>
    <row r="65" spans="1:104" ht="15.75" thickBot="1" x14ac:dyDescent="0.3">
      <c r="A65" s="50" t="s">
        <v>16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</row>
    <row r="66" spans="1:104" ht="15.75" thickBot="1" x14ac:dyDescent="0.3">
      <c r="A66" s="51" t="s">
        <v>17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</row>
    <row r="67" spans="1:104" x14ac:dyDescent="0.25">
      <c r="A67" s="5" t="s">
        <v>18</v>
      </c>
      <c r="B67" s="6"/>
      <c r="C67" s="5" t="s">
        <v>19</v>
      </c>
      <c r="D67" s="53" t="s">
        <v>136</v>
      </c>
      <c r="E67" s="53"/>
      <c r="F67" s="53"/>
      <c r="G67" s="53"/>
      <c r="H67" s="53"/>
      <c r="I67" s="5" t="s">
        <v>20</v>
      </c>
      <c r="J67" s="5" t="s">
        <v>21</v>
      </c>
    </row>
    <row r="68" spans="1:104" x14ac:dyDescent="0.25">
      <c r="A68" s="54" t="s">
        <v>22</v>
      </c>
      <c r="B68" s="49" t="s">
        <v>23</v>
      </c>
      <c r="C68" s="54" t="s">
        <v>24</v>
      </c>
      <c r="D68" s="6" t="s">
        <v>27</v>
      </c>
      <c r="E68" s="6" t="s">
        <v>26</v>
      </c>
      <c r="F68" s="6" t="s">
        <v>28</v>
      </c>
      <c r="G68" s="6" t="s">
        <v>30</v>
      </c>
      <c r="H68" s="6" t="s">
        <v>29</v>
      </c>
      <c r="I68" s="55"/>
      <c r="J68" s="56"/>
      <c r="K68" s="56"/>
    </row>
    <row r="69" spans="1:104" ht="15.75" thickBot="1" x14ac:dyDescent="0.3">
      <c r="A69" s="54"/>
      <c r="B69" s="49"/>
      <c r="C69" s="54"/>
      <c r="D69" s="6" t="s">
        <v>42</v>
      </c>
      <c r="E69" s="6" t="s">
        <v>101</v>
      </c>
      <c r="F69" s="6" t="s">
        <v>126</v>
      </c>
      <c r="G69" s="6" t="s">
        <v>137</v>
      </c>
      <c r="H69" s="6">
        <v>19100</v>
      </c>
      <c r="I69" s="55"/>
      <c r="J69" s="56"/>
      <c r="K69" s="56"/>
    </row>
    <row r="70" spans="1:104" ht="15.75" thickBot="1" x14ac:dyDescent="0.3">
      <c r="A70" s="65" t="s">
        <v>26</v>
      </c>
      <c r="B70" s="66"/>
      <c r="C70" s="66"/>
      <c r="D70" s="66"/>
      <c r="E70" s="67"/>
      <c r="F70" s="7" t="s">
        <v>27</v>
      </c>
      <c r="G70" s="7" t="s">
        <v>28</v>
      </c>
      <c r="H70" s="7" t="s">
        <v>29</v>
      </c>
      <c r="I70" s="7" t="s">
        <v>30</v>
      </c>
      <c r="J70" s="7" t="s">
        <v>25</v>
      </c>
      <c r="K70" s="7" t="s">
        <v>31</v>
      </c>
      <c r="L70" s="7" t="s">
        <v>1</v>
      </c>
      <c r="M70" s="7" t="s">
        <v>2</v>
      </c>
      <c r="N70" s="7" t="s">
        <v>32</v>
      </c>
      <c r="O70" s="7" t="s">
        <v>4</v>
      </c>
      <c r="P70" s="7" t="s">
        <v>5</v>
      </c>
      <c r="Q70" s="7" t="s">
        <v>33</v>
      </c>
      <c r="R70" s="7" t="s">
        <v>34</v>
      </c>
      <c r="S70" s="7" t="s">
        <v>35</v>
      </c>
      <c r="T70" s="7" t="s">
        <v>36</v>
      </c>
      <c r="U70" s="7" t="s">
        <v>37</v>
      </c>
      <c r="V70" s="7" t="s">
        <v>38</v>
      </c>
      <c r="W70" s="7" t="s">
        <v>39</v>
      </c>
    </row>
    <row r="71" spans="1:104" s="21" customFormat="1" ht="15.75" thickBot="1" x14ac:dyDescent="0.3">
      <c r="A71" s="57" t="s">
        <v>101</v>
      </c>
      <c r="B71" s="58"/>
      <c r="C71" s="58"/>
      <c r="D71" s="58"/>
      <c r="E71" s="59"/>
      <c r="F71" s="14" t="s">
        <v>42</v>
      </c>
      <c r="G71" s="14" t="s">
        <v>126</v>
      </c>
      <c r="H71" s="15">
        <v>19100</v>
      </c>
      <c r="I71" s="14" t="s">
        <v>44</v>
      </c>
      <c r="J71" s="16" t="s">
        <v>125</v>
      </c>
      <c r="K71" s="17">
        <v>0</v>
      </c>
      <c r="L71" s="17">
        <v>0</v>
      </c>
      <c r="M71" s="17">
        <v>0</v>
      </c>
      <c r="N71" s="17">
        <v>0</v>
      </c>
      <c r="O71" s="18">
        <v>320</v>
      </c>
      <c r="P71" s="17">
        <v>252.35</v>
      </c>
      <c r="Q71" s="19">
        <v>80752</v>
      </c>
      <c r="R71" s="18">
        <v>-320</v>
      </c>
      <c r="S71" s="15">
        <v>252.35</v>
      </c>
      <c r="T71" s="20">
        <v>-80752</v>
      </c>
      <c r="U71" s="18">
        <v>-320</v>
      </c>
      <c r="V71" s="15">
        <v>0</v>
      </c>
      <c r="W71" s="19">
        <v>80481.38</v>
      </c>
    </row>
    <row r="72" spans="1:104" s="21" customFormat="1" ht="15.75" thickBot="1" x14ac:dyDescent="0.3">
      <c r="A72" s="60" t="s">
        <v>101</v>
      </c>
      <c r="B72" s="61"/>
      <c r="C72" s="61"/>
      <c r="D72" s="61"/>
      <c r="E72" s="62"/>
      <c r="F72" s="25" t="s">
        <v>42</v>
      </c>
      <c r="G72" s="25" t="s">
        <v>126</v>
      </c>
      <c r="H72" s="15">
        <v>19100</v>
      </c>
      <c r="I72" s="25" t="s">
        <v>44</v>
      </c>
      <c r="J72" s="26" t="s">
        <v>127</v>
      </c>
      <c r="K72" s="18">
        <v>-320</v>
      </c>
      <c r="L72" s="17">
        <v>0</v>
      </c>
      <c r="M72" s="17">
        <v>0</v>
      </c>
      <c r="N72" s="17">
        <v>0</v>
      </c>
      <c r="O72" s="18">
        <v>0</v>
      </c>
      <c r="P72" s="17">
        <v>0</v>
      </c>
      <c r="Q72" s="17">
        <v>0</v>
      </c>
      <c r="R72" s="17">
        <v>0</v>
      </c>
      <c r="S72" s="15">
        <v>0</v>
      </c>
      <c r="T72" s="17">
        <v>0</v>
      </c>
      <c r="U72" s="18">
        <v>-320</v>
      </c>
      <c r="V72" s="15">
        <v>0</v>
      </c>
      <c r="W72" s="17">
        <v>0</v>
      </c>
    </row>
    <row r="73" spans="1:104" s="21" customFormat="1" ht="15.75" thickBot="1" x14ac:dyDescent="0.3">
      <c r="A73" s="57" t="s">
        <v>101</v>
      </c>
      <c r="B73" s="58"/>
      <c r="C73" s="58"/>
      <c r="D73" s="58"/>
      <c r="E73" s="59"/>
      <c r="F73" s="14" t="s">
        <v>42</v>
      </c>
      <c r="G73" s="14" t="s">
        <v>126</v>
      </c>
      <c r="H73" s="15">
        <v>19100</v>
      </c>
      <c r="I73" s="14" t="s">
        <v>44</v>
      </c>
      <c r="J73" s="16" t="s">
        <v>128</v>
      </c>
      <c r="K73" s="18">
        <v>-320</v>
      </c>
      <c r="L73" s="17">
        <v>0</v>
      </c>
      <c r="M73" s="17">
        <v>0</v>
      </c>
      <c r="N73" s="17">
        <v>0</v>
      </c>
      <c r="O73" s="18">
        <v>0</v>
      </c>
      <c r="P73" s="17">
        <v>0</v>
      </c>
      <c r="Q73" s="17">
        <v>0</v>
      </c>
      <c r="R73" s="17">
        <v>0</v>
      </c>
      <c r="S73" s="15">
        <v>0</v>
      </c>
      <c r="T73" s="17">
        <v>0</v>
      </c>
      <c r="U73" s="18">
        <v>-320</v>
      </c>
      <c r="V73" s="15">
        <v>0</v>
      </c>
      <c r="W73" s="17">
        <v>0</v>
      </c>
    </row>
    <row r="74" spans="1:104" s="21" customFormat="1" ht="15.75" thickBot="1" x14ac:dyDescent="0.3">
      <c r="A74" s="60" t="s">
        <v>101</v>
      </c>
      <c r="B74" s="61"/>
      <c r="C74" s="61"/>
      <c r="D74" s="61"/>
      <c r="E74" s="62"/>
      <c r="F74" s="25" t="s">
        <v>42</v>
      </c>
      <c r="G74" s="25" t="s">
        <v>126</v>
      </c>
      <c r="H74" s="15">
        <v>19100</v>
      </c>
      <c r="I74" s="25" t="s">
        <v>44</v>
      </c>
      <c r="J74" s="26" t="s">
        <v>129</v>
      </c>
      <c r="K74" s="18">
        <v>-320</v>
      </c>
      <c r="L74" s="17">
        <v>0</v>
      </c>
      <c r="M74" s="17">
        <v>0</v>
      </c>
      <c r="N74" s="17">
        <v>0</v>
      </c>
      <c r="O74" s="18">
        <v>0</v>
      </c>
      <c r="P74" s="17">
        <v>0</v>
      </c>
      <c r="Q74" s="17">
        <v>0</v>
      </c>
      <c r="R74" s="17">
        <v>0</v>
      </c>
      <c r="S74" s="15">
        <v>0</v>
      </c>
      <c r="T74" s="17">
        <v>0</v>
      </c>
      <c r="U74" s="18">
        <v>-320</v>
      </c>
      <c r="V74" s="15">
        <v>0</v>
      </c>
      <c r="W74" s="17">
        <v>0</v>
      </c>
    </row>
    <row r="75" spans="1:104" s="21" customFormat="1" ht="15.75" thickBot="1" x14ac:dyDescent="0.3">
      <c r="A75" s="57" t="s">
        <v>101</v>
      </c>
      <c r="B75" s="58"/>
      <c r="C75" s="58"/>
      <c r="D75" s="58"/>
      <c r="E75" s="59"/>
      <c r="F75" s="14" t="s">
        <v>42</v>
      </c>
      <c r="G75" s="14" t="s">
        <v>126</v>
      </c>
      <c r="H75" s="15">
        <v>19100</v>
      </c>
      <c r="I75" s="14" t="s">
        <v>44</v>
      </c>
      <c r="J75" s="16" t="s">
        <v>130</v>
      </c>
      <c r="K75" s="18">
        <v>-320</v>
      </c>
      <c r="L75" s="17">
        <v>0</v>
      </c>
      <c r="M75" s="17">
        <v>0</v>
      </c>
      <c r="N75" s="17">
        <v>0</v>
      </c>
      <c r="O75" s="18">
        <v>0</v>
      </c>
      <c r="P75" s="17">
        <v>0</v>
      </c>
      <c r="Q75" s="17">
        <v>0</v>
      </c>
      <c r="R75" s="17">
        <v>0</v>
      </c>
      <c r="S75" s="15">
        <v>0</v>
      </c>
      <c r="T75" s="17">
        <v>0</v>
      </c>
      <c r="U75" s="18">
        <v>-320</v>
      </c>
      <c r="V75" s="15">
        <v>0</v>
      </c>
      <c r="W75" s="17">
        <v>0</v>
      </c>
    </row>
    <row r="76" spans="1:104" s="21" customFormat="1" ht="15.75" thickBot="1" x14ac:dyDescent="0.3">
      <c r="A76" s="60" t="s">
        <v>101</v>
      </c>
      <c r="B76" s="61"/>
      <c r="C76" s="61"/>
      <c r="D76" s="61"/>
      <c r="E76" s="62"/>
      <c r="F76" s="25" t="s">
        <v>42</v>
      </c>
      <c r="G76" s="25" t="s">
        <v>126</v>
      </c>
      <c r="H76" s="15">
        <v>19100</v>
      </c>
      <c r="I76" s="25" t="s">
        <v>44</v>
      </c>
      <c r="J76" s="26" t="s">
        <v>126</v>
      </c>
      <c r="K76" s="18">
        <v>-320</v>
      </c>
      <c r="L76" s="17">
        <v>320</v>
      </c>
      <c r="M76" s="17">
        <v>0</v>
      </c>
      <c r="N76" s="17">
        <v>0</v>
      </c>
      <c r="O76" s="18">
        <v>0</v>
      </c>
      <c r="P76" s="17">
        <v>0</v>
      </c>
      <c r="Q76" s="17">
        <v>0</v>
      </c>
      <c r="R76" s="17">
        <v>320</v>
      </c>
      <c r="S76" s="15">
        <v>0</v>
      </c>
      <c r="T76" s="17">
        <v>0</v>
      </c>
      <c r="U76" s="17">
        <v>0</v>
      </c>
      <c r="V76" s="15">
        <v>0</v>
      </c>
      <c r="W76" s="17">
        <v>0</v>
      </c>
    </row>
    <row r="77" spans="1:104" ht="15.75" thickBot="1" x14ac:dyDescent="0.3">
      <c r="A77" s="63" t="s">
        <v>45</v>
      </c>
      <c r="B77" s="63"/>
      <c r="C77" s="63"/>
      <c r="D77" s="63"/>
      <c r="E77" s="63"/>
      <c r="F77" s="63"/>
      <c r="G77" s="63"/>
      <c r="H77" s="63"/>
      <c r="I77" s="63"/>
      <c r="J77" s="64"/>
      <c r="K77" s="8">
        <v>0</v>
      </c>
      <c r="L77" s="8">
        <v>320</v>
      </c>
      <c r="M77" s="8">
        <v>0</v>
      </c>
      <c r="N77" s="8">
        <v>0</v>
      </c>
      <c r="O77" s="8">
        <v>320</v>
      </c>
      <c r="P77" s="8">
        <v>252.35</v>
      </c>
      <c r="Q77" s="9">
        <v>80752</v>
      </c>
      <c r="R77" s="8">
        <v>0</v>
      </c>
      <c r="S77" s="8">
        <v>0</v>
      </c>
      <c r="T77" s="9">
        <v>-80752</v>
      </c>
      <c r="U77" s="8">
        <v>0</v>
      </c>
      <c r="V77" s="8" t="s">
        <v>46</v>
      </c>
      <c r="W77" s="9">
        <v>80481.38</v>
      </c>
    </row>
    <row r="78" spans="1:104" ht="15.75" thickBot="1" x14ac:dyDescent="0.3">
      <c r="A78" s="50" t="s">
        <v>16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</row>
    <row r="79" spans="1:104" ht="15.75" thickBot="1" x14ac:dyDescent="0.3">
      <c r="A79" s="51" t="s">
        <v>17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</row>
    <row r="80" spans="1:104" x14ac:dyDescent="0.25">
      <c r="A80" s="5" t="s">
        <v>18</v>
      </c>
      <c r="B80" s="6"/>
      <c r="C80" s="5" t="s">
        <v>19</v>
      </c>
      <c r="D80" s="53" t="s">
        <v>136</v>
      </c>
      <c r="E80" s="53"/>
      <c r="F80" s="53"/>
      <c r="G80" s="53"/>
      <c r="H80" s="53"/>
      <c r="I80" s="5" t="s">
        <v>20</v>
      </c>
      <c r="J80" s="5" t="s">
        <v>21</v>
      </c>
    </row>
    <row r="81" spans="1:104" x14ac:dyDescent="0.25">
      <c r="A81" s="54" t="s">
        <v>22</v>
      </c>
      <c r="B81" s="49" t="s">
        <v>23</v>
      </c>
      <c r="C81" s="54" t="s">
        <v>24</v>
      </c>
      <c r="D81" s="6" t="s">
        <v>27</v>
      </c>
      <c r="E81" s="6" t="s">
        <v>26</v>
      </c>
      <c r="F81" s="6" t="s">
        <v>28</v>
      </c>
      <c r="G81" s="6" t="s">
        <v>30</v>
      </c>
      <c r="H81" s="6" t="s">
        <v>29</v>
      </c>
      <c r="I81" s="55"/>
      <c r="J81" s="56"/>
      <c r="K81" s="56"/>
    </row>
    <row r="82" spans="1:104" ht="15.75" thickBot="1" x14ac:dyDescent="0.3">
      <c r="A82" s="54"/>
      <c r="B82" s="49"/>
      <c r="C82" s="54"/>
      <c r="D82" s="6" t="s">
        <v>42</v>
      </c>
      <c r="E82" s="6" t="s">
        <v>101</v>
      </c>
      <c r="F82" s="6" t="s">
        <v>110</v>
      </c>
      <c r="G82" s="6" t="s">
        <v>137</v>
      </c>
      <c r="H82" s="6">
        <v>19400</v>
      </c>
      <c r="I82" s="55"/>
      <c r="J82" s="56"/>
      <c r="K82" s="56"/>
    </row>
    <row r="83" spans="1:104" ht="15.75" thickBot="1" x14ac:dyDescent="0.3">
      <c r="A83" s="65" t="s">
        <v>26</v>
      </c>
      <c r="B83" s="66"/>
      <c r="C83" s="66"/>
      <c r="D83" s="66"/>
      <c r="E83" s="67"/>
      <c r="F83" s="7" t="s">
        <v>27</v>
      </c>
      <c r="G83" s="7" t="s">
        <v>28</v>
      </c>
      <c r="H83" s="7" t="s">
        <v>29</v>
      </c>
      <c r="I83" s="7" t="s">
        <v>30</v>
      </c>
      <c r="J83" s="7" t="s">
        <v>25</v>
      </c>
      <c r="K83" s="7" t="s">
        <v>31</v>
      </c>
      <c r="L83" s="7" t="s">
        <v>1</v>
      </c>
      <c r="M83" s="7" t="s">
        <v>2</v>
      </c>
      <c r="N83" s="7" t="s">
        <v>32</v>
      </c>
      <c r="O83" s="7" t="s">
        <v>4</v>
      </c>
      <c r="P83" s="7" t="s">
        <v>5</v>
      </c>
      <c r="Q83" s="7" t="s">
        <v>33</v>
      </c>
      <c r="R83" s="7" t="s">
        <v>34</v>
      </c>
      <c r="S83" s="7" t="s">
        <v>35</v>
      </c>
      <c r="T83" s="7" t="s">
        <v>36</v>
      </c>
      <c r="U83" s="7" t="s">
        <v>37</v>
      </c>
      <c r="V83" s="7" t="s">
        <v>38</v>
      </c>
      <c r="W83" s="7" t="s">
        <v>39</v>
      </c>
    </row>
    <row r="84" spans="1:104" s="21" customFormat="1" ht="15.75" thickBot="1" x14ac:dyDescent="0.3">
      <c r="A84" s="57" t="s">
        <v>101</v>
      </c>
      <c r="B84" s="58"/>
      <c r="C84" s="58"/>
      <c r="D84" s="58"/>
      <c r="E84" s="59"/>
      <c r="F84" s="14" t="s">
        <v>42</v>
      </c>
      <c r="G84" s="14" t="s">
        <v>110</v>
      </c>
      <c r="H84" s="15">
        <v>19400</v>
      </c>
      <c r="I84" s="14" t="s">
        <v>44</v>
      </c>
      <c r="J84" s="16" t="s">
        <v>109</v>
      </c>
      <c r="K84" s="17">
        <v>0</v>
      </c>
      <c r="L84" s="17">
        <v>0</v>
      </c>
      <c r="M84" s="17">
        <v>0</v>
      </c>
      <c r="N84" s="17">
        <v>0</v>
      </c>
      <c r="O84" s="18">
        <v>120</v>
      </c>
      <c r="P84" s="17">
        <v>34.72</v>
      </c>
      <c r="Q84" s="19">
        <v>4166</v>
      </c>
      <c r="R84" s="18">
        <v>-120</v>
      </c>
      <c r="S84" s="15">
        <v>34.72</v>
      </c>
      <c r="T84" s="20">
        <v>-4166</v>
      </c>
      <c r="U84" s="18">
        <v>-120</v>
      </c>
      <c r="V84" s="15">
        <v>0</v>
      </c>
      <c r="W84" s="19">
        <v>3815.76</v>
      </c>
    </row>
    <row r="85" spans="1:104" s="21" customFormat="1" ht="15.75" thickBot="1" x14ac:dyDescent="0.3">
      <c r="A85" s="60" t="s">
        <v>101</v>
      </c>
      <c r="B85" s="61"/>
      <c r="C85" s="61"/>
      <c r="D85" s="61"/>
      <c r="E85" s="62"/>
      <c r="F85" s="25" t="s">
        <v>42</v>
      </c>
      <c r="G85" s="25" t="s">
        <v>110</v>
      </c>
      <c r="H85" s="15">
        <v>19400</v>
      </c>
      <c r="I85" s="25" t="s">
        <v>44</v>
      </c>
      <c r="J85" s="26" t="s">
        <v>111</v>
      </c>
      <c r="K85" s="18">
        <v>-120</v>
      </c>
      <c r="L85" s="17">
        <v>0</v>
      </c>
      <c r="M85" s="17">
        <v>0</v>
      </c>
      <c r="N85" s="17">
        <v>0</v>
      </c>
      <c r="O85" s="18">
        <v>0</v>
      </c>
      <c r="P85" s="17">
        <v>0</v>
      </c>
      <c r="Q85" s="17">
        <v>0</v>
      </c>
      <c r="R85" s="17">
        <v>0</v>
      </c>
      <c r="S85" s="15">
        <v>0</v>
      </c>
      <c r="T85" s="17">
        <v>0</v>
      </c>
      <c r="U85" s="18">
        <v>-120</v>
      </c>
      <c r="V85" s="15">
        <v>0</v>
      </c>
      <c r="W85" s="17">
        <v>0</v>
      </c>
    </row>
    <row r="86" spans="1:104" s="21" customFormat="1" ht="15.75" thickBot="1" x14ac:dyDescent="0.3">
      <c r="A86" s="57" t="s">
        <v>101</v>
      </c>
      <c r="B86" s="58"/>
      <c r="C86" s="58"/>
      <c r="D86" s="58"/>
      <c r="E86" s="59"/>
      <c r="F86" s="14" t="s">
        <v>42</v>
      </c>
      <c r="G86" s="14" t="s">
        <v>110</v>
      </c>
      <c r="H86" s="15">
        <v>19400</v>
      </c>
      <c r="I86" s="14" t="s">
        <v>44</v>
      </c>
      <c r="J86" s="16" t="s">
        <v>110</v>
      </c>
      <c r="K86" s="18">
        <v>-120</v>
      </c>
      <c r="L86" s="17">
        <v>120</v>
      </c>
      <c r="M86" s="17">
        <v>0</v>
      </c>
      <c r="N86" s="17">
        <v>0</v>
      </c>
      <c r="O86" s="18">
        <v>0</v>
      </c>
      <c r="P86" s="17">
        <v>0</v>
      </c>
      <c r="Q86" s="17">
        <v>0</v>
      </c>
      <c r="R86" s="17">
        <v>120</v>
      </c>
      <c r="S86" s="15">
        <v>0</v>
      </c>
      <c r="T86" s="17">
        <v>0</v>
      </c>
      <c r="U86" s="17">
        <v>0</v>
      </c>
      <c r="V86" s="15">
        <v>0</v>
      </c>
      <c r="W86" s="17">
        <v>0</v>
      </c>
    </row>
    <row r="87" spans="1:104" ht="15.75" thickBot="1" x14ac:dyDescent="0.3">
      <c r="A87" s="63" t="s">
        <v>45</v>
      </c>
      <c r="B87" s="63"/>
      <c r="C87" s="63"/>
      <c r="D87" s="63"/>
      <c r="E87" s="63"/>
      <c r="F87" s="63"/>
      <c r="G87" s="63"/>
      <c r="H87" s="63"/>
      <c r="I87" s="63"/>
      <c r="J87" s="64"/>
      <c r="K87" s="8">
        <v>0</v>
      </c>
      <c r="L87" s="8">
        <v>120</v>
      </c>
      <c r="M87" s="8">
        <v>0</v>
      </c>
      <c r="N87" s="8">
        <v>0</v>
      </c>
      <c r="O87" s="8">
        <v>120</v>
      </c>
      <c r="P87" s="8">
        <v>34.72</v>
      </c>
      <c r="Q87" s="9">
        <v>4166</v>
      </c>
      <c r="R87" s="8">
        <v>0</v>
      </c>
      <c r="S87" s="8">
        <v>0</v>
      </c>
      <c r="T87" s="9">
        <v>-4166</v>
      </c>
      <c r="U87" s="8">
        <v>0</v>
      </c>
      <c r="V87" s="8" t="s">
        <v>46</v>
      </c>
      <c r="W87" s="9">
        <v>3815.76</v>
      </c>
    </row>
    <row r="88" spans="1:104" ht="15.75" thickBot="1" x14ac:dyDescent="0.3">
      <c r="A88" s="50" t="s">
        <v>16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</row>
    <row r="89" spans="1:104" ht="15.75" thickBot="1" x14ac:dyDescent="0.3">
      <c r="A89" s="51" t="s">
        <v>17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</row>
    <row r="90" spans="1:104" x14ac:dyDescent="0.25">
      <c r="A90" s="5" t="s">
        <v>18</v>
      </c>
      <c r="B90" s="6"/>
      <c r="C90" s="5" t="s">
        <v>19</v>
      </c>
      <c r="D90" s="53" t="s">
        <v>136</v>
      </c>
      <c r="E90" s="53"/>
      <c r="F90" s="53"/>
      <c r="G90" s="53"/>
      <c r="H90" s="53"/>
      <c r="I90" s="5" t="s">
        <v>20</v>
      </c>
      <c r="J90" s="5" t="s">
        <v>21</v>
      </c>
    </row>
    <row r="91" spans="1:104" x14ac:dyDescent="0.25">
      <c r="A91" s="54" t="s">
        <v>22</v>
      </c>
      <c r="B91" s="49" t="s">
        <v>23</v>
      </c>
      <c r="C91" s="54" t="s">
        <v>24</v>
      </c>
      <c r="D91" s="6" t="s">
        <v>27</v>
      </c>
      <c r="E91" s="6" t="s">
        <v>26</v>
      </c>
      <c r="F91" s="6" t="s">
        <v>28</v>
      </c>
      <c r="G91" s="6" t="s">
        <v>30</v>
      </c>
      <c r="H91" s="6" t="s">
        <v>29</v>
      </c>
      <c r="I91" s="55"/>
      <c r="J91" s="56"/>
      <c r="K91" s="56"/>
    </row>
    <row r="92" spans="1:104" ht="15.75" thickBot="1" x14ac:dyDescent="0.3">
      <c r="A92" s="54"/>
      <c r="B92" s="49"/>
      <c r="C92" s="54"/>
      <c r="D92" s="6" t="s">
        <v>42</v>
      </c>
      <c r="E92" s="6" t="s">
        <v>101</v>
      </c>
      <c r="F92" s="6" t="s">
        <v>110</v>
      </c>
      <c r="G92" s="6" t="s">
        <v>138</v>
      </c>
      <c r="H92" s="6">
        <v>20300</v>
      </c>
      <c r="I92" s="55"/>
      <c r="J92" s="56"/>
      <c r="K92" s="56"/>
    </row>
    <row r="93" spans="1:104" ht="15.75" thickBot="1" x14ac:dyDescent="0.3">
      <c r="A93" s="65" t="s">
        <v>26</v>
      </c>
      <c r="B93" s="66"/>
      <c r="C93" s="66"/>
      <c r="D93" s="66"/>
      <c r="E93" s="67"/>
      <c r="F93" s="7" t="s">
        <v>27</v>
      </c>
      <c r="G93" s="7" t="s">
        <v>28</v>
      </c>
      <c r="H93" s="7" t="s">
        <v>29</v>
      </c>
      <c r="I93" s="7" t="s">
        <v>30</v>
      </c>
      <c r="J93" s="7" t="s">
        <v>25</v>
      </c>
      <c r="K93" s="7" t="s">
        <v>31</v>
      </c>
      <c r="L93" s="7" t="s">
        <v>1</v>
      </c>
      <c r="M93" s="7" t="s">
        <v>2</v>
      </c>
      <c r="N93" s="7" t="s">
        <v>32</v>
      </c>
      <c r="O93" s="7" t="s">
        <v>4</v>
      </c>
      <c r="P93" s="7" t="s">
        <v>5</v>
      </c>
      <c r="Q93" s="7" t="s">
        <v>33</v>
      </c>
      <c r="R93" s="7" t="s">
        <v>34</v>
      </c>
      <c r="S93" s="7" t="s">
        <v>35</v>
      </c>
      <c r="T93" s="7" t="s">
        <v>36</v>
      </c>
      <c r="U93" s="7" t="s">
        <v>37</v>
      </c>
      <c r="V93" s="7" t="s">
        <v>38</v>
      </c>
      <c r="W93" s="7" t="s">
        <v>39</v>
      </c>
    </row>
    <row r="94" spans="1:104" s="21" customFormat="1" ht="15.75" thickBot="1" x14ac:dyDescent="0.3">
      <c r="A94" s="60" t="s">
        <v>101</v>
      </c>
      <c r="B94" s="61"/>
      <c r="C94" s="61"/>
      <c r="D94" s="61"/>
      <c r="E94" s="62"/>
      <c r="F94" s="25" t="s">
        <v>42</v>
      </c>
      <c r="G94" s="25" t="s">
        <v>110</v>
      </c>
      <c r="H94" s="15">
        <v>20300</v>
      </c>
      <c r="I94" s="25" t="s">
        <v>71</v>
      </c>
      <c r="J94" s="26" t="s">
        <v>109</v>
      </c>
      <c r="K94" s="17">
        <v>0</v>
      </c>
      <c r="L94" s="17">
        <v>0</v>
      </c>
      <c r="M94" s="17">
        <v>0</v>
      </c>
      <c r="N94" s="17">
        <v>0</v>
      </c>
      <c r="O94" s="18">
        <v>120</v>
      </c>
      <c r="P94" s="17">
        <v>29.35</v>
      </c>
      <c r="Q94" s="19">
        <v>3522</v>
      </c>
      <c r="R94" s="18">
        <v>-120</v>
      </c>
      <c r="S94" s="15">
        <v>29.35</v>
      </c>
      <c r="T94" s="20">
        <v>-3522</v>
      </c>
      <c r="U94" s="18">
        <v>-120</v>
      </c>
      <c r="V94" s="15">
        <v>0</v>
      </c>
      <c r="W94" s="19">
        <v>3173.21</v>
      </c>
    </row>
    <row r="95" spans="1:104" s="21" customFormat="1" ht="15.75" thickBot="1" x14ac:dyDescent="0.3">
      <c r="A95" s="57" t="s">
        <v>101</v>
      </c>
      <c r="B95" s="58"/>
      <c r="C95" s="58"/>
      <c r="D95" s="58"/>
      <c r="E95" s="59"/>
      <c r="F95" s="14" t="s">
        <v>42</v>
      </c>
      <c r="G95" s="14" t="s">
        <v>110</v>
      </c>
      <c r="H95" s="15">
        <v>20300</v>
      </c>
      <c r="I95" s="14" t="s">
        <v>71</v>
      </c>
      <c r="J95" s="16" t="s">
        <v>111</v>
      </c>
      <c r="K95" s="18">
        <v>-120</v>
      </c>
      <c r="L95" s="17">
        <v>0</v>
      </c>
      <c r="M95" s="17">
        <v>0</v>
      </c>
      <c r="N95" s="17">
        <v>0</v>
      </c>
      <c r="O95" s="18">
        <v>0</v>
      </c>
      <c r="P95" s="17">
        <v>0</v>
      </c>
      <c r="Q95" s="17">
        <v>0</v>
      </c>
      <c r="R95" s="17">
        <v>0</v>
      </c>
      <c r="S95" s="15">
        <v>0</v>
      </c>
      <c r="T95" s="17">
        <v>0</v>
      </c>
      <c r="U95" s="18">
        <v>-120</v>
      </c>
      <c r="V95" s="15">
        <v>0</v>
      </c>
      <c r="W95" s="17">
        <v>0</v>
      </c>
    </row>
    <row r="96" spans="1:104" s="21" customFormat="1" ht="15.75" thickBot="1" x14ac:dyDescent="0.3">
      <c r="A96" s="60" t="s">
        <v>101</v>
      </c>
      <c r="B96" s="61"/>
      <c r="C96" s="61"/>
      <c r="D96" s="61"/>
      <c r="E96" s="62"/>
      <c r="F96" s="25" t="s">
        <v>42</v>
      </c>
      <c r="G96" s="25" t="s">
        <v>110</v>
      </c>
      <c r="H96" s="15">
        <v>20300</v>
      </c>
      <c r="I96" s="25" t="s">
        <v>71</v>
      </c>
      <c r="J96" s="26" t="s">
        <v>110</v>
      </c>
      <c r="K96" s="18">
        <v>-120</v>
      </c>
      <c r="L96" s="17">
        <v>120</v>
      </c>
      <c r="M96" s="17">
        <v>0</v>
      </c>
      <c r="N96" s="17">
        <v>0</v>
      </c>
      <c r="O96" s="18">
        <v>0</v>
      </c>
      <c r="P96" s="17">
        <v>0</v>
      </c>
      <c r="Q96" s="17">
        <v>0</v>
      </c>
      <c r="R96" s="17">
        <v>120</v>
      </c>
      <c r="S96" s="15">
        <v>0</v>
      </c>
      <c r="T96" s="17">
        <v>0</v>
      </c>
      <c r="U96" s="17">
        <v>0</v>
      </c>
      <c r="V96" s="15">
        <v>0</v>
      </c>
      <c r="W96" s="17">
        <v>0</v>
      </c>
    </row>
    <row r="97" spans="1:104" ht="15.75" thickBot="1" x14ac:dyDescent="0.3">
      <c r="A97" s="63" t="s">
        <v>45</v>
      </c>
      <c r="B97" s="63"/>
      <c r="C97" s="63"/>
      <c r="D97" s="63"/>
      <c r="E97" s="63"/>
      <c r="F97" s="63"/>
      <c r="G97" s="63"/>
      <c r="H97" s="63"/>
      <c r="I97" s="63"/>
      <c r="J97" s="64"/>
      <c r="K97" s="8">
        <v>0</v>
      </c>
      <c r="L97" s="8">
        <v>120</v>
      </c>
      <c r="M97" s="8">
        <v>0</v>
      </c>
      <c r="N97" s="8">
        <v>0</v>
      </c>
      <c r="O97" s="8">
        <v>120</v>
      </c>
      <c r="P97" s="8">
        <v>29.35</v>
      </c>
      <c r="Q97" s="9">
        <v>3522</v>
      </c>
      <c r="R97" s="8">
        <v>0</v>
      </c>
      <c r="S97" s="8">
        <v>0</v>
      </c>
      <c r="T97" s="9">
        <v>-3522</v>
      </c>
      <c r="U97" s="8">
        <v>0</v>
      </c>
      <c r="V97" s="8" t="s">
        <v>46</v>
      </c>
      <c r="W97" s="9">
        <v>3173.21</v>
      </c>
    </row>
    <row r="98" spans="1:104" ht="15.75" thickBot="1" x14ac:dyDescent="0.3">
      <c r="A98" s="50" t="s">
        <v>16</v>
      </c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</row>
    <row r="99" spans="1:104" ht="15.75" thickBot="1" x14ac:dyDescent="0.3">
      <c r="A99" s="51" t="s">
        <v>17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</row>
    <row r="100" spans="1:104" x14ac:dyDescent="0.25">
      <c r="A100" s="5" t="s">
        <v>18</v>
      </c>
      <c r="B100" s="6"/>
      <c r="C100" s="5" t="s">
        <v>19</v>
      </c>
      <c r="D100" s="53" t="s">
        <v>136</v>
      </c>
      <c r="E100" s="53"/>
      <c r="F100" s="53"/>
      <c r="G100" s="53"/>
      <c r="H100" s="53"/>
      <c r="I100" s="5" t="s">
        <v>20</v>
      </c>
      <c r="J100" s="5" t="s">
        <v>21</v>
      </c>
    </row>
    <row r="101" spans="1:104" x14ac:dyDescent="0.25">
      <c r="A101" s="54" t="s">
        <v>22</v>
      </c>
      <c r="B101" s="49" t="s">
        <v>23</v>
      </c>
      <c r="C101" s="54" t="s">
        <v>24</v>
      </c>
      <c r="D101" s="6" t="s">
        <v>27</v>
      </c>
      <c r="E101" s="6" t="s">
        <v>26</v>
      </c>
      <c r="F101" s="6" t="s">
        <v>28</v>
      </c>
      <c r="G101" s="6" t="s">
        <v>30</v>
      </c>
      <c r="H101" s="6" t="s">
        <v>29</v>
      </c>
      <c r="I101" s="55"/>
      <c r="J101" s="56"/>
      <c r="K101" s="56"/>
    </row>
    <row r="102" spans="1:104" ht="15.75" thickBot="1" x14ac:dyDescent="0.3">
      <c r="A102" s="54"/>
      <c r="B102" s="49"/>
      <c r="C102" s="54"/>
      <c r="D102" s="6" t="s">
        <v>62</v>
      </c>
      <c r="E102" s="6" t="s">
        <v>61</v>
      </c>
      <c r="F102" s="6" t="s">
        <v>76</v>
      </c>
      <c r="G102" s="6"/>
      <c r="H102" s="6">
        <v>0</v>
      </c>
      <c r="I102" s="55"/>
      <c r="J102" s="56"/>
      <c r="K102" s="56"/>
    </row>
    <row r="103" spans="1:104" ht="15.75" thickBot="1" x14ac:dyDescent="0.3">
      <c r="A103" s="65" t="s">
        <v>26</v>
      </c>
      <c r="B103" s="66"/>
      <c r="C103" s="66"/>
      <c r="D103" s="66"/>
      <c r="E103" s="67"/>
      <c r="F103" s="7" t="s">
        <v>27</v>
      </c>
      <c r="G103" s="7" t="s">
        <v>28</v>
      </c>
      <c r="H103" s="7" t="s">
        <v>29</v>
      </c>
      <c r="I103" s="7" t="s">
        <v>30</v>
      </c>
      <c r="J103" s="7" t="s">
        <v>25</v>
      </c>
      <c r="K103" s="7" t="s">
        <v>31</v>
      </c>
      <c r="L103" s="7" t="s">
        <v>1</v>
      </c>
      <c r="M103" s="7" t="s">
        <v>2</v>
      </c>
      <c r="N103" s="7" t="s">
        <v>32</v>
      </c>
      <c r="O103" s="7" t="s">
        <v>4</v>
      </c>
      <c r="P103" s="7" t="s">
        <v>5</v>
      </c>
      <c r="Q103" s="7" t="s">
        <v>33</v>
      </c>
      <c r="R103" s="7" t="s">
        <v>34</v>
      </c>
      <c r="S103" s="7" t="s">
        <v>35</v>
      </c>
      <c r="T103" s="7" t="s">
        <v>36</v>
      </c>
      <c r="U103" s="7" t="s">
        <v>37</v>
      </c>
      <c r="V103" s="7" t="s">
        <v>38</v>
      </c>
      <c r="W103" s="7" t="s">
        <v>39</v>
      </c>
    </row>
    <row r="104" spans="1:104" s="21" customFormat="1" ht="15.75" thickBot="1" x14ac:dyDescent="0.3">
      <c r="A104" s="11" t="s">
        <v>61</v>
      </c>
      <c r="B104" s="12"/>
      <c r="C104" s="12"/>
      <c r="D104" s="12"/>
      <c r="E104" s="13"/>
      <c r="F104" s="14" t="s">
        <v>62</v>
      </c>
      <c r="G104" s="14" t="s">
        <v>76</v>
      </c>
      <c r="H104" s="15">
        <v>0</v>
      </c>
      <c r="I104" s="14"/>
      <c r="J104" s="16" t="s">
        <v>75</v>
      </c>
      <c r="K104" s="17">
        <v>0</v>
      </c>
      <c r="L104" s="17">
        <v>0</v>
      </c>
      <c r="M104" s="17">
        <v>0</v>
      </c>
      <c r="N104" s="17">
        <v>0</v>
      </c>
      <c r="O104" s="18">
        <v>2400</v>
      </c>
      <c r="P104" s="17">
        <v>483.67</v>
      </c>
      <c r="Q104" s="19">
        <v>1160808.72</v>
      </c>
      <c r="R104" s="18">
        <v>-2400</v>
      </c>
      <c r="S104" s="15">
        <v>483.67</v>
      </c>
      <c r="T104" s="20">
        <v>-1160808.72</v>
      </c>
      <c r="U104" s="18">
        <v>-2400</v>
      </c>
      <c r="V104" s="15">
        <v>0</v>
      </c>
      <c r="W104" s="19">
        <v>14584.22</v>
      </c>
    </row>
    <row r="105" spans="1:104" s="21" customFormat="1" ht="15.75" thickBot="1" x14ac:dyDescent="0.3">
      <c r="A105" s="22" t="s">
        <v>61</v>
      </c>
      <c r="B105" s="23"/>
      <c r="C105" s="23"/>
      <c r="D105" s="23"/>
      <c r="E105" s="24"/>
      <c r="F105" s="25" t="s">
        <v>62</v>
      </c>
      <c r="G105" s="25" t="s">
        <v>76</v>
      </c>
      <c r="H105" s="15">
        <v>0</v>
      </c>
      <c r="I105" s="25"/>
      <c r="J105" s="26" t="s">
        <v>77</v>
      </c>
      <c r="K105" s="18">
        <v>-2400</v>
      </c>
      <c r="L105" s="17">
        <v>0</v>
      </c>
      <c r="M105" s="17">
        <v>0</v>
      </c>
      <c r="N105" s="17">
        <v>0</v>
      </c>
      <c r="O105" s="18">
        <v>0</v>
      </c>
      <c r="P105" s="17">
        <v>0</v>
      </c>
      <c r="Q105" s="17">
        <v>0</v>
      </c>
      <c r="R105" s="17">
        <v>0</v>
      </c>
      <c r="S105" s="15">
        <v>0</v>
      </c>
      <c r="T105" s="17">
        <v>0</v>
      </c>
      <c r="U105" s="18">
        <v>-2400</v>
      </c>
      <c r="V105" s="15">
        <v>0</v>
      </c>
      <c r="W105" s="20">
        <v>-7680</v>
      </c>
    </row>
    <row r="106" spans="1:104" s="21" customFormat="1" ht="15.75" thickBot="1" x14ac:dyDescent="0.3">
      <c r="A106" s="11" t="s">
        <v>61</v>
      </c>
      <c r="B106" s="12"/>
      <c r="C106" s="12"/>
      <c r="D106" s="12"/>
      <c r="E106" s="13"/>
      <c r="F106" s="14" t="s">
        <v>62</v>
      </c>
      <c r="G106" s="14" t="s">
        <v>76</v>
      </c>
      <c r="H106" s="15">
        <v>0</v>
      </c>
      <c r="I106" s="14"/>
      <c r="J106" s="16" t="s">
        <v>78</v>
      </c>
      <c r="K106" s="18">
        <v>-2400</v>
      </c>
      <c r="L106" s="17">
        <v>0</v>
      </c>
      <c r="M106" s="17">
        <v>0</v>
      </c>
      <c r="N106" s="17">
        <v>0</v>
      </c>
      <c r="O106" s="18">
        <v>0</v>
      </c>
      <c r="P106" s="17">
        <v>0</v>
      </c>
      <c r="Q106" s="17">
        <v>0</v>
      </c>
      <c r="R106" s="17">
        <v>0</v>
      </c>
      <c r="S106" s="15">
        <v>0</v>
      </c>
      <c r="T106" s="17">
        <v>0</v>
      </c>
      <c r="U106" s="18">
        <v>-2400</v>
      </c>
      <c r="V106" s="15">
        <v>0</v>
      </c>
      <c r="W106" s="19">
        <v>31920</v>
      </c>
    </row>
    <row r="107" spans="1:104" s="21" customFormat="1" ht="15.75" thickBot="1" x14ac:dyDescent="0.3">
      <c r="A107" s="22" t="s">
        <v>61</v>
      </c>
      <c r="B107" s="23"/>
      <c r="C107" s="23"/>
      <c r="D107" s="23"/>
      <c r="E107" s="24"/>
      <c r="F107" s="25" t="s">
        <v>62</v>
      </c>
      <c r="G107" s="25" t="s">
        <v>76</v>
      </c>
      <c r="H107" s="15">
        <v>0</v>
      </c>
      <c r="I107" s="25"/>
      <c r="J107" s="26" t="s">
        <v>79</v>
      </c>
      <c r="K107" s="18">
        <v>-2400</v>
      </c>
      <c r="L107" s="17">
        <v>0</v>
      </c>
      <c r="M107" s="17">
        <v>0</v>
      </c>
      <c r="N107" s="17">
        <v>0</v>
      </c>
      <c r="O107" s="18">
        <v>800</v>
      </c>
      <c r="P107" s="17">
        <v>500.12</v>
      </c>
      <c r="Q107" s="19">
        <v>400099.68</v>
      </c>
      <c r="R107" s="18">
        <v>-800</v>
      </c>
      <c r="S107" s="15">
        <v>500.12</v>
      </c>
      <c r="T107" s="20">
        <v>-400099.68</v>
      </c>
      <c r="U107" s="18">
        <v>-3200</v>
      </c>
      <c r="V107" s="15">
        <v>0</v>
      </c>
      <c r="W107" s="20">
        <v>-85099.19</v>
      </c>
    </row>
    <row r="108" spans="1:104" s="21" customFormat="1" ht="15.75" thickBot="1" x14ac:dyDescent="0.3">
      <c r="A108" s="11" t="s">
        <v>61</v>
      </c>
      <c r="B108" s="12"/>
      <c r="C108" s="12"/>
      <c r="D108" s="12"/>
      <c r="E108" s="13"/>
      <c r="F108" s="14" t="s">
        <v>62</v>
      </c>
      <c r="G108" s="14" t="s">
        <v>76</v>
      </c>
      <c r="H108" s="15">
        <v>0</v>
      </c>
      <c r="I108" s="14"/>
      <c r="J108" s="16" t="s">
        <v>80</v>
      </c>
      <c r="K108" s="18">
        <v>-3200</v>
      </c>
      <c r="L108" s="17">
        <v>0</v>
      </c>
      <c r="M108" s="17">
        <v>0</v>
      </c>
      <c r="N108" s="17">
        <v>0</v>
      </c>
      <c r="O108" s="18">
        <v>0</v>
      </c>
      <c r="P108" s="17">
        <v>0</v>
      </c>
      <c r="Q108" s="17">
        <v>0</v>
      </c>
      <c r="R108" s="17">
        <v>0</v>
      </c>
      <c r="S108" s="15">
        <v>0</v>
      </c>
      <c r="T108" s="17">
        <v>0</v>
      </c>
      <c r="U108" s="18">
        <v>-3200</v>
      </c>
      <c r="V108" s="15">
        <v>0</v>
      </c>
      <c r="W108" s="19">
        <v>13920</v>
      </c>
    </row>
    <row r="109" spans="1:104" s="21" customFormat="1" ht="15.75" thickBot="1" x14ac:dyDescent="0.3">
      <c r="A109" s="22" t="s">
        <v>61</v>
      </c>
      <c r="B109" s="23"/>
      <c r="C109" s="23"/>
      <c r="D109" s="23"/>
      <c r="E109" s="24"/>
      <c r="F109" s="25" t="s">
        <v>62</v>
      </c>
      <c r="G109" s="25" t="s">
        <v>76</v>
      </c>
      <c r="H109" s="15">
        <v>0</v>
      </c>
      <c r="I109" s="25"/>
      <c r="J109" s="26" t="s">
        <v>81</v>
      </c>
      <c r="K109" s="18">
        <v>-3200</v>
      </c>
      <c r="L109" s="17">
        <v>0</v>
      </c>
      <c r="M109" s="17">
        <v>0</v>
      </c>
      <c r="N109" s="17">
        <v>0</v>
      </c>
      <c r="O109" s="18">
        <v>0</v>
      </c>
      <c r="P109" s="17">
        <v>0</v>
      </c>
      <c r="Q109" s="17">
        <v>0</v>
      </c>
      <c r="R109" s="17">
        <v>0</v>
      </c>
      <c r="S109" s="15">
        <v>0</v>
      </c>
      <c r="T109" s="17">
        <v>0</v>
      </c>
      <c r="U109" s="18">
        <v>-3200</v>
      </c>
      <c r="V109" s="15">
        <v>0</v>
      </c>
      <c r="W109" s="19">
        <v>8480</v>
      </c>
    </row>
    <row r="110" spans="1:104" s="21" customFormat="1" ht="15.75" thickBot="1" x14ac:dyDescent="0.3">
      <c r="A110" s="11" t="s">
        <v>61</v>
      </c>
      <c r="B110" s="12"/>
      <c r="C110" s="12"/>
      <c r="D110" s="12"/>
      <c r="E110" s="13"/>
      <c r="F110" s="14" t="s">
        <v>62</v>
      </c>
      <c r="G110" s="14" t="s">
        <v>76</v>
      </c>
      <c r="H110" s="15">
        <v>0</v>
      </c>
      <c r="I110" s="14"/>
      <c r="J110" s="16" t="s">
        <v>82</v>
      </c>
      <c r="K110" s="18">
        <v>-3200</v>
      </c>
      <c r="L110" s="17">
        <v>0</v>
      </c>
      <c r="M110" s="17">
        <v>0</v>
      </c>
      <c r="N110" s="17">
        <v>0</v>
      </c>
      <c r="O110" s="18">
        <v>0</v>
      </c>
      <c r="P110" s="17">
        <v>0</v>
      </c>
      <c r="Q110" s="17">
        <v>0</v>
      </c>
      <c r="R110" s="17">
        <v>0</v>
      </c>
      <c r="S110" s="15">
        <v>0</v>
      </c>
      <c r="T110" s="17">
        <v>0</v>
      </c>
      <c r="U110" s="18">
        <v>-3200</v>
      </c>
      <c r="V110" s="15">
        <v>0</v>
      </c>
      <c r="W110" s="19">
        <v>1440</v>
      </c>
    </row>
    <row r="111" spans="1:104" s="21" customFormat="1" ht="15.75" thickBot="1" x14ac:dyDescent="0.3">
      <c r="A111" s="22" t="s">
        <v>61</v>
      </c>
      <c r="B111" s="23"/>
      <c r="C111" s="23"/>
      <c r="D111" s="23"/>
      <c r="E111" s="24"/>
      <c r="F111" s="25" t="s">
        <v>62</v>
      </c>
      <c r="G111" s="25" t="s">
        <v>76</v>
      </c>
      <c r="H111" s="15">
        <v>0</v>
      </c>
      <c r="I111" s="25"/>
      <c r="J111" s="26" t="s">
        <v>83</v>
      </c>
      <c r="K111" s="18">
        <v>-3200</v>
      </c>
      <c r="L111" s="17">
        <v>0</v>
      </c>
      <c r="M111" s="17">
        <v>0</v>
      </c>
      <c r="N111" s="17">
        <v>0</v>
      </c>
      <c r="O111" s="18">
        <v>0</v>
      </c>
      <c r="P111" s="17">
        <v>0</v>
      </c>
      <c r="Q111" s="17">
        <v>0</v>
      </c>
      <c r="R111" s="17">
        <v>0</v>
      </c>
      <c r="S111" s="15">
        <v>0</v>
      </c>
      <c r="T111" s="17">
        <v>0</v>
      </c>
      <c r="U111" s="18">
        <v>-3200</v>
      </c>
      <c r="V111" s="15">
        <v>0</v>
      </c>
      <c r="W111" s="19">
        <v>59520</v>
      </c>
    </row>
    <row r="112" spans="1:104" s="21" customFormat="1" ht="15.75" thickBot="1" x14ac:dyDescent="0.3">
      <c r="A112" s="11" t="s">
        <v>61</v>
      </c>
      <c r="B112" s="12"/>
      <c r="C112" s="12"/>
      <c r="D112" s="12"/>
      <c r="E112" s="13"/>
      <c r="F112" s="14" t="s">
        <v>62</v>
      </c>
      <c r="G112" s="14" t="s">
        <v>76</v>
      </c>
      <c r="H112" s="15">
        <v>0</v>
      </c>
      <c r="I112" s="14"/>
      <c r="J112" s="16" t="s">
        <v>84</v>
      </c>
      <c r="K112" s="18">
        <v>-3200</v>
      </c>
      <c r="L112" s="17">
        <v>0</v>
      </c>
      <c r="M112" s="17">
        <v>0</v>
      </c>
      <c r="N112" s="17">
        <v>0</v>
      </c>
      <c r="O112" s="18">
        <v>0</v>
      </c>
      <c r="P112" s="17">
        <v>0</v>
      </c>
      <c r="Q112" s="17">
        <v>0</v>
      </c>
      <c r="R112" s="17">
        <v>0</v>
      </c>
      <c r="S112" s="15">
        <v>0</v>
      </c>
      <c r="T112" s="17">
        <v>0</v>
      </c>
      <c r="U112" s="18">
        <v>-3200</v>
      </c>
      <c r="V112" s="15">
        <v>0</v>
      </c>
      <c r="W112" s="20">
        <v>-32480</v>
      </c>
    </row>
    <row r="113" spans="1:104" s="21" customFormat="1" ht="15.75" thickBot="1" x14ac:dyDescent="0.3">
      <c r="A113" s="22" t="s">
        <v>61</v>
      </c>
      <c r="B113" s="23"/>
      <c r="C113" s="23"/>
      <c r="D113" s="23"/>
      <c r="E113" s="24"/>
      <c r="F113" s="25" t="s">
        <v>62</v>
      </c>
      <c r="G113" s="25" t="s">
        <v>76</v>
      </c>
      <c r="H113" s="15">
        <v>0</v>
      </c>
      <c r="I113" s="25"/>
      <c r="J113" s="26" t="s">
        <v>85</v>
      </c>
      <c r="K113" s="18">
        <v>-3200</v>
      </c>
      <c r="L113" s="17">
        <v>0</v>
      </c>
      <c r="M113" s="17">
        <v>0</v>
      </c>
      <c r="N113" s="17">
        <v>0</v>
      </c>
      <c r="O113" s="18">
        <v>0</v>
      </c>
      <c r="P113" s="17">
        <v>0</v>
      </c>
      <c r="Q113" s="17">
        <v>0</v>
      </c>
      <c r="R113" s="17">
        <v>0</v>
      </c>
      <c r="S113" s="15">
        <v>0</v>
      </c>
      <c r="T113" s="17">
        <v>0</v>
      </c>
      <c r="U113" s="18">
        <v>-3200</v>
      </c>
      <c r="V113" s="15">
        <v>0</v>
      </c>
      <c r="W113" s="19">
        <v>60800</v>
      </c>
    </row>
    <row r="114" spans="1:104" s="21" customFormat="1" ht="15.75" thickBot="1" x14ac:dyDescent="0.3">
      <c r="A114" s="11" t="s">
        <v>61</v>
      </c>
      <c r="B114" s="12"/>
      <c r="C114" s="12"/>
      <c r="D114" s="12"/>
      <c r="E114" s="13"/>
      <c r="F114" s="14" t="s">
        <v>62</v>
      </c>
      <c r="G114" s="14" t="s">
        <v>76</v>
      </c>
      <c r="H114" s="15">
        <v>0</v>
      </c>
      <c r="I114" s="14"/>
      <c r="J114" s="16" t="s">
        <v>86</v>
      </c>
      <c r="K114" s="18">
        <v>-3200</v>
      </c>
      <c r="L114" s="17">
        <v>0</v>
      </c>
      <c r="M114" s="17">
        <v>0</v>
      </c>
      <c r="N114" s="17">
        <v>0</v>
      </c>
      <c r="O114" s="18">
        <v>0</v>
      </c>
      <c r="P114" s="17">
        <v>0</v>
      </c>
      <c r="Q114" s="17">
        <v>0</v>
      </c>
      <c r="R114" s="17">
        <v>0</v>
      </c>
      <c r="S114" s="15">
        <v>0</v>
      </c>
      <c r="T114" s="17">
        <v>0</v>
      </c>
      <c r="U114" s="18">
        <v>-3200</v>
      </c>
      <c r="V114" s="15">
        <v>0</v>
      </c>
      <c r="W114" s="19">
        <v>7360</v>
      </c>
    </row>
    <row r="115" spans="1:104" s="21" customFormat="1" ht="15.75" thickBot="1" x14ac:dyDescent="0.3">
      <c r="A115" s="22" t="s">
        <v>61</v>
      </c>
      <c r="B115" s="23"/>
      <c r="C115" s="23"/>
      <c r="D115" s="23"/>
      <c r="E115" s="24"/>
      <c r="F115" s="25" t="s">
        <v>62</v>
      </c>
      <c r="G115" s="25" t="s">
        <v>76</v>
      </c>
      <c r="H115" s="15">
        <v>0</v>
      </c>
      <c r="I115" s="25"/>
      <c r="J115" s="26" t="s">
        <v>87</v>
      </c>
      <c r="K115" s="18">
        <v>-3200</v>
      </c>
      <c r="L115" s="17">
        <v>0</v>
      </c>
      <c r="M115" s="17">
        <v>0</v>
      </c>
      <c r="N115" s="17">
        <v>0</v>
      </c>
      <c r="O115" s="18">
        <v>0</v>
      </c>
      <c r="P115" s="17">
        <v>0</v>
      </c>
      <c r="Q115" s="17">
        <v>0</v>
      </c>
      <c r="R115" s="17">
        <v>0</v>
      </c>
      <c r="S115" s="15">
        <v>0</v>
      </c>
      <c r="T115" s="17">
        <v>0</v>
      </c>
      <c r="U115" s="18">
        <v>-3200</v>
      </c>
      <c r="V115" s="15">
        <v>0</v>
      </c>
      <c r="W115" s="20">
        <v>-12480</v>
      </c>
    </row>
    <row r="116" spans="1:104" s="21" customFormat="1" ht="15.75" thickBot="1" x14ac:dyDescent="0.3">
      <c r="A116" s="11" t="s">
        <v>61</v>
      </c>
      <c r="B116" s="12"/>
      <c r="C116" s="12"/>
      <c r="D116" s="12"/>
      <c r="E116" s="13"/>
      <c r="F116" s="14" t="s">
        <v>62</v>
      </c>
      <c r="G116" s="14" t="s">
        <v>76</v>
      </c>
      <c r="H116" s="15">
        <v>0</v>
      </c>
      <c r="I116" s="14"/>
      <c r="J116" s="16" t="s">
        <v>88</v>
      </c>
      <c r="K116" s="18">
        <v>-3200</v>
      </c>
      <c r="L116" s="17">
        <v>0</v>
      </c>
      <c r="M116" s="17">
        <v>0</v>
      </c>
      <c r="N116" s="17">
        <v>0</v>
      </c>
      <c r="O116" s="18">
        <v>0</v>
      </c>
      <c r="P116" s="17">
        <v>0</v>
      </c>
      <c r="Q116" s="17">
        <v>0</v>
      </c>
      <c r="R116" s="17">
        <v>0</v>
      </c>
      <c r="S116" s="15">
        <v>0</v>
      </c>
      <c r="T116" s="17">
        <v>0</v>
      </c>
      <c r="U116" s="18">
        <v>-3200</v>
      </c>
      <c r="V116" s="15">
        <v>0</v>
      </c>
      <c r="W116" s="19">
        <v>13600</v>
      </c>
    </row>
    <row r="117" spans="1:104" s="21" customFormat="1" ht="15.75" thickBot="1" x14ac:dyDescent="0.3">
      <c r="A117" s="22" t="s">
        <v>61</v>
      </c>
      <c r="B117" s="23"/>
      <c r="C117" s="23"/>
      <c r="D117" s="23"/>
      <c r="E117" s="24"/>
      <c r="F117" s="25" t="s">
        <v>62</v>
      </c>
      <c r="G117" s="25" t="s">
        <v>76</v>
      </c>
      <c r="H117" s="15">
        <v>0</v>
      </c>
      <c r="I117" s="25"/>
      <c r="J117" s="26" t="s">
        <v>89</v>
      </c>
      <c r="K117" s="18">
        <v>-3200</v>
      </c>
      <c r="L117" s="17">
        <v>0</v>
      </c>
      <c r="M117" s="17">
        <v>0</v>
      </c>
      <c r="N117" s="17">
        <v>0</v>
      </c>
      <c r="O117" s="18">
        <v>0</v>
      </c>
      <c r="P117" s="17">
        <v>0</v>
      </c>
      <c r="Q117" s="17">
        <v>0</v>
      </c>
      <c r="R117" s="17">
        <v>0</v>
      </c>
      <c r="S117" s="15">
        <v>0</v>
      </c>
      <c r="T117" s="17">
        <v>0</v>
      </c>
      <c r="U117" s="18">
        <v>-3200</v>
      </c>
      <c r="V117" s="15">
        <v>0</v>
      </c>
      <c r="W117" s="19">
        <v>16000</v>
      </c>
    </row>
    <row r="118" spans="1:104" s="21" customFormat="1" ht="15.75" thickBot="1" x14ac:dyDescent="0.3">
      <c r="A118" s="11" t="s">
        <v>61</v>
      </c>
      <c r="B118" s="12"/>
      <c r="C118" s="12"/>
      <c r="D118" s="12"/>
      <c r="E118" s="13"/>
      <c r="F118" s="14" t="s">
        <v>62</v>
      </c>
      <c r="G118" s="14" t="s">
        <v>76</v>
      </c>
      <c r="H118" s="15">
        <v>0</v>
      </c>
      <c r="I118" s="14"/>
      <c r="J118" s="16" t="s">
        <v>90</v>
      </c>
      <c r="K118" s="18">
        <v>-3200</v>
      </c>
      <c r="L118" s="17">
        <v>0</v>
      </c>
      <c r="M118" s="17">
        <v>0</v>
      </c>
      <c r="N118" s="17">
        <v>0</v>
      </c>
      <c r="O118" s="18">
        <v>0</v>
      </c>
      <c r="P118" s="17">
        <v>0</v>
      </c>
      <c r="Q118" s="17">
        <v>0</v>
      </c>
      <c r="R118" s="17">
        <v>0</v>
      </c>
      <c r="S118" s="15">
        <v>0</v>
      </c>
      <c r="T118" s="17">
        <v>0</v>
      </c>
      <c r="U118" s="18">
        <v>-3200</v>
      </c>
      <c r="V118" s="15">
        <v>0</v>
      </c>
      <c r="W118" s="20">
        <v>-27040</v>
      </c>
    </row>
    <row r="119" spans="1:104" s="21" customFormat="1" ht="15.75" thickBot="1" x14ac:dyDescent="0.3">
      <c r="A119" s="22" t="s">
        <v>61</v>
      </c>
      <c r="B119" s="23"/>
      <c r="C119" s="23"/>
      <c r="D119" s="23"/>
      <c r="E119" s="24"/>
      <c r="F119" s="25" t="s">
        <v>62</v>
      </c>
      <c r="G119" s="25" t="s">
        <v>76</v>
      </c>
      <c r="H119" s="15">
        <v>0</v>
      </c>
      <c r="I119" s="25"/>
      <c r="J119" s="26" t="s">
        <v>76</v>
      </c>
      <c r="K119" s="18">
        <v>-3200</v>
      </c>
      <c r="L119" s="17">
        <v>3200</v>
      </c>
      <c r="M119" s="17">
        <v>489.37</v>
      </c>
      <c r="N119" s="19">
        <v>1565973.76</v>
      </c>
      <c r="O119" s="18">
        <v>0</v>
      </c>
      <c r="P119" s="17">
        <v>0</v>
      </c>
      <c r="Q119" s="17">
        <v>0</v>
      </c>
      <c r="R119" s="17">
        <v>3200</v>
      </c>
      <c r="S119" s="15">
        <v>489.37</v>
      </c>
      <c r="T119" s="19">
        <v>1565973.76</v>
      </c>
      <c r="U119" s="17">
        <v>0</v>
      </c>
      <c r="V119" s="15">
        <v>0</v>
      </c>
      <c r="W119" s="20">
        <v>-68775.11</v>
      </c>
    </row>
    <row r="120" spans="1:104" ht="15.75" thickBot="1" x14ac:dyDescent="0.3">
      <c r="A120" s="63" t="s">
        <v>45</v>
      </c>
      <c r="B120" s="63"/>
      <c r="C120" s="63"/>
      <c r="D120" s="63"/>
      <c r="E120" s="63"/>
      <c r="F120" s="63"/>
      <c r="G120" s="63"/>
      <c r="H120" s="63"/>
      <c r="I120" s="63"/>
      <c r="J120" s="64"/>
      <c r="K120" s="8">
        <v>0</v>
      </c>
      <c r="L120" s="8">
        <v>3200</v>
      </c>
      <c r="M120" s="8">
        <v>489.37</v>
      </c>
      <c r="N120" s="9">
        <v>1565973.76</v>
      </c>
      <c r="O120" s="8">
        <v>3200</v>
      </c>
      <c r="P120" s="8">
        <v>487.78</v>
      </c>
      <c r="Q120" s="9">
        <v>1560908.4</v>
      </c>
      <c r="R120" s="8">
        <v>0</v>
      </c>
      <c r="S120" s="8">
        <v>0</v>
      </c>
      <c r="T120" s="9">
        <v>5065.3599999999997</v>
      </c>
      <c r="U120" s="8">
        <v>0</v>
      </c>
      <c r="V120" s="8" t="s">
        <v>46</v>
      </c>
      <c r="W120" s="9">
        <v>-5930.08</v>
      </c>
    </row>
    <row r="121" spans="1:104" ht="15.75" thickBot="1" x14ac:dyDescent="0.3">
      <c r="A121" s="50" t="s">
        <v>16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</row>
    <row r="122" spans="1:104" ht="15.75" thickBot="1" x14ac:dyDescent="0.3">
      <c r="A122" s="51" t="s">
        <v>17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</row>
    <row r="123" spans="1:104" x14ac:dyDescent="0.25">
      <c r="A123" s="5" t="s">
        <v>18</v>
      </c>
      <c r="B123" s="6"/>
      <c r="C123" s="5" t="s">
        <v>19</v>
      </c>
      <c r="D123" s="53" t="s">
        <v>136</v>
      </c>
      <c r="E123" s="53"/>
      <c r="F123" s="53"/>
      <c r="G123" s="53"/>
      <c r="H123" s="53"/>
      <c r="I123" s="5" t="s">
        <v>20</v>
      </c>
      <c r="J123" s="5" t="s">
        <v>21</v>
      </c>
    </row>
    <row r="124" spans="1:104" x14ac:dyDescent="0.25">
      <c r="A124" s="54" t="s">
        <v>22</v>
      </c>
      <c r="B124" s="49" t="s">
        <v>23</v>
      </c>
      <c r="C124" s="54" t="s">
        <v>24</v>
      </c>
      <c r="D124" s="6" t="s">
        <v>27</v>
      </c>
      <c r="E124" s="6" t="s">
        <v>26</v>
      </c>
      <c r="F124" s="6" t="s">
        <v>28</v>
      </c>
      <c r="G124" s="6" t="s">
        <v>30</v>
      </c>
      <c r="H124" s="6" t="s">
        <v>29</v>
      </c>
      <c r="I124" s="55"/>
      <c r="J124" s="56"/>
      <c r="K124" s="56"/>
    </row>
    <row r="125" spans="1:104" ht="15.75" thickBot="1" x14ac:dyDescent="0.3">
      <c r="A125" s="54"/>
      <c r="B125" s="49"/>
      <c r="C125" s="54"/>
      <c r="D125" s="6" t="s">
        <v>62</v>
      </c>
      <c r="E125" s="6" t="s">
        <v>61</v>
      </c>
      <c r="F125" s="6" t="s">
        <v>58</v>
      </c>
      <c r="G125" s="6"/>
      <c r="H125" s="6">
        <v>0</v>
      </c>
      <c r="I125" s="55"/>
      <c r="J125" s="56"/>
      <c r="K125" s="56"/>
    </row>
    <row r="126" spans="1:104" ht="15.75" thickBot="1" x14ac:dyDescent="0.3">
      <c r="A126" s="65" t="s">
        <v>26</v>
      </c>
      <c r="B126" s="66"/>
      <c r="C126" s="66"/>
      <c r="D126" s="66"/>
      <c r="E126" s="67"/>
      <c r="F126" s="7" t="s">
        <v>27</v>
      </c>
      <c r="G126" s="7" t="s">
        <v>28</v>
      </c>
      <c r="H126" s="7" t="s">
        <v>29</v>
      </c>
      <c r="I126" s="7" t="s">
        <v>30</v>
      </c>
      <c r="J126" s="7" t="s">
        <v>25</v>
      </c>
      <c r="K126" s="7" t="s">
        <v>31</v>
      </c>
      <c r="L126" s="7" t="s">
        <v>1</v>
      </c>
      <c r="M126" s="7" t="s">
        <v>2</v>
      </c>
      <c r="N126" s="7" t="s">
        <v>32</v>
      </c>
      <c r="O126" s="7" t="s">
        <v>4</v>
      </c>
      <c r="P126" s="7" t="s">
        <v>5</v>
      </c>
      <c r="Q126" s="7" t="s">
        <v>33</v>
      </c>
      <c r="R126" s="7" t="s">
        <v>34</v>
      </c>
      <c r="S126" s="7" t="s">
        <v>35</v>
      </c>
      <c r="T126" s="7" t="s">
        <v>36</v>
      </c>
      <c r="U126" s="7" t="s">
        <v>37</v>
      </c>
      <c r="V126" s="7" t="s">
        <v>38</v>
      </c>
      <c r="W126" s="7" t="s">
        <v>39</v>
      </c>
    </row>
    <row r="127" spans="1:104" s="21" customFormat="1" ht="15.75" thickBot="1" x14ac:dyDescent="0.3">
      <c r="A127" s="11" t="s">
        <v>61</v>
      </c>
      <c r="B127" s="12"/>
      <c r="C127" s="12"/>
      <c r="D127" s="12"/>
      <c r="E127" s="13"/>
      <c r="F127" s="14" t="s">
        <v>62</v>
      </c>
      <c r="G127" s="14" t="s">
        <v>58</v>
      </c>
      <c r="H127" s="15">
        <v>0</v>
      </c>
      <c r="I127" s="14"/>
      <c r="J127" s="16" t="s">
        <v>60</v>
      </c>
      <c r="K127" s="17">
        <v>0</v>
      </c>
      <c r="L127" s="17">
        <v>0</v>
      </c>
      <c r="M127" s="17">
        <v>0</v>
      </c>
      <c r="N127" s="17">
        <v>0</v>
      </c>
      <c r="O127" s="18">
        <v>800</v>
      </c>
      <c r="P127" s="17">
        <v>590.71</v>
      </c>
      <c r="Q127" s="19">
        <v>472565.28</v>
      </c>
      <c r="R127" s="18">
        <v>-800</v>
      </c>
      <c r="S127" s="15">
        <v>590.71</v>
      </c>
      <c r="T127" s="20">
        <v>-472565.28</v>
      </c>
      <c r="U127" s="18">
        <v>-800</v>
      </c>
      <c r="V127" s="15">
        <v>0</v>
      </c>
      <c r="W127" s="18">
        <v>-694.85</v>
      </c>
    </row>
    <row r="128" spans="1:104" s="21" customFormat="1" ht="15.75" thickBot="1" x14ac:dyDescent="0.3">
      <c r="A128" s="22" t="s">
        <v>61</v>
      </c>
      <c r="B128" s="23"/>
      <c r="C128" s="23"/>
      <c r="D128" s="23"/>
      <c r="E128" s="24"/>
      <c r="F128" s="25" t="s">
        <v>62</v>
      </c>
      <c r="G128" s="25" t="s">
        <v>58</v>
      </c>
      <c r="H128" s="15">
        <v>0</v>
      </c>
      <c r="I128" s="25"/>
      <c r="J128" s="26" t="s">
        <v>63</v>
      </c>
      <c r="K128" s="18">
        <v>-800</v>
      </c>
      <c r="L128" s="17">
        <v>0</v>
      </c>
      <c r="M128" s="17">
        <v>0</v>
      </c>
      <c r="N128" s="17">
        <v>0</v>
      </c>
      <c r="O128" s="18">
        <v>0</v>
      </c>
      <c r="P128" s="17">
        <v>0</v>
      </c>
      <c r="Q128" s="17">
        <v>0</v>
      </c>
      <c r="R128" s="17">
        <v>0</v>
      </c>
      <c r="S128" s="15">
        <v>0</v>
      </c>
      <c r="T128" s="17">
        <v>0</v>
      </c>
      <c r="U128" s="18">
        <v>-800</v>
      </c>
      <c r="V128" s="15">
        <v>0</v>
      </c>
      <c r="W128" s="19">
        <v>4320</v>
      </c>
    </row>
    <row r="129" spans="1:104" s="21" customFormat="1" ht="15.75" thickBot="1" x14ac:dyDescent="0.3">
      <c r="A129" s="11" t="s">
        <v>61</v>
      </c>
      <c r="B129" s="12"/>
      <c r="C129" s="12"/>
      <c r="D129" s="12"/>
      <c r="E129" s="13"/>
      <c r="F129" s="14" t="s">
        <v>62</v>
      </c>
      <c r="G129" s="14" t="s">
        <v>58</v>
      </c>
      <c r="H129" s="15">
        <v>0</v>
      </c>
      <c r="I129" s="14"/>
      <c r="J129" s="16" t="s">
        <v>64</v>
      </c>
      <c r="K129" s="18">
        <v>-800</v>
      </c>
      <c r="L129" s="17">
        <v>0</v>
      </c>
      <c r="M129" s="17">
        <v>0</v>
      </c>
      <c r="N129" s="17">
        <v>0</v>
      </c>
      <c r="O129" s="18">
        <v>0</v>
      </c>
      <c r="P129" s="17">
        <v>0</v>
      </c>
      <c r="Q129" s="17">
        <v>0</v>
      </c>
      <c r="R129" s="17">
        <v>0</v>
      </c>
      <c r="S129" s="15">
        <v>0</v>
      </c>
      <c r="T129" s="17">
        <v>0</v>
      </c>
      <c r="U129" s="18">
        <v>-800</v>
      </c>
      <c r="V129" s="15">
        <v>0</v>
      </c>
      <c r="W129" s="19">
        <v>8600</v>
      </c>
    </row>
    <row r="130" spans="1:104" s="21" customFormat="1" ht="15.75" thickBot="1" x14ac:dyDescent="0.3">
      <c r="A130" s="22" t="s">
        <v>61</v>
      </c>
      <c r="B130" s="23"/>
      <c r="C130" s="23"/>
      <c r="D130" s="23"/>
      <c r="E130" s="24"/>
      <c r="F130" s="25" t="s">
        <v>62</v>
      </c>
      <c r="G130" s="25" t="s">
        <v>58</v>
      </c>
      <c r="H130" s="15">
        <v>0</v>
      </c>
      <c r="I130" s="25"/>
      <c r="J130" s="26" t="s">
        <v>65</v>
      </c>
      <c r="K130" s="18">
        <v>-800</v>
      </c>
      <c r="L130" s="17">
        <v>0</v>
      </c>
      <c r="M130" s="17">
        <v>0</v>
      </c>
      <c r="N130" s="17">
        <v>0</v>
      </c>
      <c r="O130" s="18">
        <v>0</v>
      </c>
      <c r="P130" s="17">
        <v>0</v>
      </c>
      <c r="Q130" s="17">
        <v>0</v>
      </c>
      <c r="R130" s="17">
        <v>0</v>
      </c>
      <c r="S130" s="15">
        <v>0</v>
      </c>
      <c r="T130" s="17">
        <v>0</v>
      </c>
      <c r="U130" s="18">
        <v>-800</v>
      </c>
      <c r="V130" s="15">
        <v>0</v>
      </c>
      <c r="W130" s="18">
        <v>-960</v>
      </c>
    </row>
    <row r="131" spans="1:104" s="21" customFormat="1" ht="15.75" thickBot="1" x14ac:dyDescent="0.3">
      <c r="A131" s="11" t="s">
        <v>61</v>
      </c>
      <c r="B131" s="12"/>
      <c r="C131" s="12"/>
      <c r="D131" s="12"/>
      <c r="E131" s="13"/>
      <c r="F131" s="14" t="s">
        <v>62</v>
      </c>
      <c r="G131" s="14" t="s">
        <v>58</v>
      </c>
      <c r="H131" s="15">
        <v>0</v>
      </c>
      <c r="I131" s="14"/>
      <c r="J131" s="16" t="s">
        <v>66</v>
      </c>
      <c r="K131" s="18">
        <v>-800</v>
      </c>
      <c r="L131" s="17">
        <v>0</v>
      </c>
      <c r="M131" s="17">
        <v>0</v>
      </c>
      <c r="N131" s="17">
        <v>0</v>
      </c>
      <c r="O131" s="18">
        <v>0</v>
      </c>
      <c r="P131" s="17">
        <v>0</v>
      </c>
      <c r="Q131" s="17">
        <v>0</v>
      </c>
      <c r="R131" s="17">
        <v>0</v>
      </c>
      <c r="S131" s="15">
        <v>0</v>
      </c>
      <c r="T131" s="17">
        <v>0</v>
      </c>
      <c r="U131" s="18">
        <v>-800</v>
      </c>
      <c r="V131" s="15">
        <v>0</v>
      </c>
      <c r="W131" s="19">
        <v>4400</v>
      </c>
    </row>
    <row r="132" spans="1:104" s="21" customFormat="1" ht="15.75" thickBot="1" x14ac:dyDescent="0.3">
      <c r="A132" s="22" t="s">
        <v>61</v>
      </c>
      <c r="B132" s="23"/>
      <c r="C132" s="23"/>
      <c r="D132" s="23"/>
      <c r="E132" s="24"/>
      <c r="F132" s="25" t="s">
        <v>62</v>
      </c>
      <c r="G132" s="25" t="s">
        <v>58</v>
      </c>
      <c r="H132" s="15">
        <v>0</v>
      </c>
      <c r="I132" s="25"/>
      <c r="J132" s="26" t="s">
        <v>67</v>
      </c>
      <c r="K132" s="18">
        <v>-800</v>
      </c>
      <c r="L132" s="17">
        <v>0</v>
      </c>
      <c r="M132" s="17">
        <v>0</v>
      </c>
      <c r="N132" s="17">
        <v>0</v>
      </c>
      <c r="O132" s="18">
        <v>0</v>
      </c>
      <c r="P132" s="17">
        <v>0</v>
      </c>
      <c r="Q132" s="17">
        <v>0</v>
      </c>
      <c r="R132" s="17">
        <v>0</v>
      </c>
      <c r="S132" s="15">
        <v>0</v>
      </c>
      <c r="T132" s="17">
        <v>0</v>
      </c>
      <c r="U132" s="18">
        <v>-800</v>
      </c>
      <c r="V132" s="15">
        <v>0</v>
      </c>
      <c r="W132" s="19">
        <v>16880</v>
      </c>
    </row>
    <row r="133" spans="1:104" s="21" customFormat="1" ht="15.75" thickBot="1" x14ac:dyDescent="0.3">
      <c r="A133" s="11" t="s">
        <v>61</v>
      </c>
      <c r="B133" s="12"/>
      <c r="C133" s="12"/>
      <c r="D133" s="12"/>
      <c r="E133" s="13"/>
      <c r="F133" s="14" t="s">
        <v>62</v>
      </c>
      <c r="G133" s="14" t="s">
        <v>58</v>
      </c>
      <c r="H133" s="15">
        <v>0</v>
      </c>
      <c r="I133" s="14"/>
      <c r="J133" s="16" t="s">
        <v>68</v>
      </c>
      <c r="K133" s="18">
        <v>-800</v>
      </c>
      <c r="L133" s="17">
        <v>0</v>
      </c>
      <c r="M133" s="17">
        <v>0</v>
      </c>
      <c r="N133" s="17">
        <v>0</v>
      </c>
      <c r="O133" s="18">
        <v>0</v>
      </c>
      <c r="P133" s="17">
        <v>0</v>
      </c>
      <c r="Q133" s="17">
        <v>0</v>
      </c>
      <c r="R133" s="17">
        <v>0</v>
      </c>
      <c r="S133" s="15">
        <v>0</v>
      </c>
      <c r="T133" s="17">
        <v>0</v>
      </c>
      <c r="U133" s="18">
        <v>-800</v>
      </c>
      <c r="V133" s="15">
        <v>0</v>
      </c>
      <c r="W133" s="20">
        <v>-8280</v>
      </c>
    </row>
    <row r="134" spans="1:104" s="21" customFormat="1" ht="15.75" thickBot="1" x14ac:dyDescent="0.3">
      <c r="A134" s="22" t="s">
        <v>61</v>
      </c>
      <c r="B134" s="23"/>
      <c r="C134" s="23"/>
      <c r="D134" s="23"/>
      <c r="E134" s="24"/>
      <c r="F134" s="25" t="s">
        <v>62</v>
      </c>
      <c r="G134" s="25" t="s">
        <v>58</v>
      </c>
      <c r="H134" s="15">
        <v>0</v>
      </c>
      <c r="I134" s="25"/>
      <c r="J134" s="26" t="s">
        <v>69</v>
      </c>
      <c r="K134" s="18">
        <v>-800</v>
      </c>
      <c r="L134" s="17">
        <v>800</v>
      </c>
      <c r="M134" s="17">
        <v>554.37</v>
      </c>
      <c r="N134" s="19">
        <v>443492.4</v>
      </c>
      <c r="O134" s="18">
        <v>0</v>
      </c>
      <c r="P134" s="17">
        <v>0</v>
      </c>
      <c r="Q134" s="17">
        <v>0</v>
      </c>
      <c r="R134" s="17">
        <v>800</v>
      </c>
      <c r="S134" s="15">
        <v>554.37</v>
      </c>
      <c r="T134" s="19">
        <v>443492.4</v>
      </c>
      <c r="U134" s="17">
        <v>0</v>
      </c>
      <c r="V134" s="15">
        <v>0</v>
      </c>
      <c r="W134" s="19">
        <v>4580.34</v>
      </c>
    </row>
    <row r="135" spans="1:104" ht="15.75" thickBot="1" x14ac:dyDescent="0.3">
      <c r="A135" s="63" t="s">
        <v>45</v>
      </c>
      <c r="B135" s="63"/>
      <c r="C135" s="63"/>
      <c r="D135" s="63"/>
      <c r="E135" s="63"/>
      <c r="F135" s="63"/>
      <c r="G135" s="63"/>
      <c r="H135" s="63"/>
      <c r="I135" s="63"/>
      <c r="J135" s="64"/>
      <c r="K135" s="8">
        <v>0</v>
      </c>
      <c r="L135" s="8">
        <v>800</v>
      </c>
      <c r="M135" s="8">
        <v>554.37</v>
      </c>
      <c r="N135" s="9">
        <v>443492.4</v>
      </c>
      <c r="O135" s="8">
        <v>800</v>
      </c>
      <c r="P135" s="8">
        <v>590.71</v>
      </c>
      <c r="Q135" s="9">
        <v>472565.28</v>
      </c>
      <c r="R135" s="8">
        <v>0</v>
      </c>
      <c r="S135" s="8">
        <v>0</v>
      </c>
      <c r="T135" s="9">
        <v>-29072.880000000001</v>
      </c>
      <c r="U135" s="8">
        <v>0</v>
      </c>
      <c r="V135" s="8" t="s">
        <v>46</v>
      </c>
      <c r="W135" s="9">
        <v>28845.49</v>
      </c>
    </row>
    <row r="136" spans="1:104" ht="15.75" thickBot="1" x14ac:dyDescent="0.3">
      <c r="A136" s="50" t="s">
        <v>16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</row>
    <row r="137" spans="1:104" ht="15.75" thickBot="1" x14ac:dyDescent="0.3">
      <c r="A137" s="51" t="s">
        <v>17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</row>
    <row r="138" spans="1:104" x14ac:dyDescent="0.25">
      <c r="A138" s="5" t="s">
        <v>18</v>
      </c>
      <c r="B138" s="6"/>
      <c r="C138" s="5" t="s">
        <v>19</v>
      </c>
      <c r="D138" s="53" t="s">
        <v>136</v>
      </c>
      <c r="E138" s="53"/>
      <c r="F138" s="53"/>
      <c r="G138" s="53"/>
      <c r="H138" s="53"/>
      <c r="I138" s="5" t="s">
        <v>20</v>
      </c>
      <c r="J138" s="5" t="s">
        <v>21</v>
      </c>
    </row>
    <row r="139" spans="1:104" x14ac:dyDescent="0.25">
      <c r="A139" s="54" t="s">
        <v>22</v>
      </c>
      <c r="B139" s="49" t="s">
        <v>23</v>
      </c>
      <c r="C139" s="54" t="s">
        <v>24</v>
      </c>
      <c r="D139" s="6" t="s">
        <v>27</v>
      </c>
      <c r="E139" s="6" t="s">
        <v>26</v>
      </c>
      <c r="F139" s="6" t="s">
        <v>28</v>
      </c>
      <c r="G139" s="6" t="s">
        <v>30</v>
      </c>
      <c r="H139" s="6" t="s">
        <v>29</v>
      </c>
      <c r="I139" s="55"/>
      <c r="J139" s="56"/>
      <c r="K139" s="56"/>
    </row>
    <row r="140" spans="1:104" ht="15.75" thickBot="1" x14ac:dyDescent="0.3">
      <c r="A140" s="54"/>
      <c r="B140" s="49"/>
      <c r="C140" s="54"/>
      <c r="D140" s="6" t="s">
        <v>62</v>
      </c>
      <c r="E140" s="6" t="s">
        <v>61</v>
      </c>
      <c r="F140" s="6" t="s">
        <v>91</v>
      </c>
      <c r="G140" s="6"/>
      <c r="H140" s="6">
        <v>0</v>
      </c>
      <c r="I140" s="55"/>
      <c r="J140" s="56"/>
      <c r="K140" s="56"/>
    </row>
    <row r="141" spans="1:104" ht="15.75" thickBot="1" x14ac:dyDescent="0.3">
      <c r="A141" s="65" t="s">
        <v>26</v>
      </c>
      <c r="B141" s="66"/>
      <c r="C141" s="66"/>
      <c r="D141" s="66"/>
      <c r="E141" s="67"/>
      <c r="F141" s="7" t="s">
        <v>27</v>
      </c>
      <c r="G141" s="7" t="s">
        <v>28</v>
      </c>
      <c r="H141" s="7" t="s">
        <v>29</v>
      </c>
      <c r="I141" s="7" t="s">
        <v>30</v>
      </c>
      <c r="J141" s="7" t="s">
        <v>25</v>
      </c>
      <c r="K141" s="7" t="s">
        <v>31</v>
      </c>
      <c r="L141" s="7" t="s">
        <v>1</v>
      </c>
      <c r="M141" s="7" t="s">
        <v>2</v>
      </c>
      <c r="N141" s="7" t="s">
        <v>32</v>
      </c>
      <c r="O141" s="7" t="s">
        <v>4</v>
      </c>
      <c r="P141" s="7" t="s">
        <v>5</v>
      </c>
      <c r="Q141" s="7" t="s">
        <v>33</v>
      </c>
      <c r="R141" s="7" t="s">
        <v>34</v>
      </c>
      <c r="S141" s="7" t="s">
        <v>35</v>
      </c>
      <c r="T141" s="7" t="s">
        <v>36</v>
      </c>
      <c r="U141" s="7" t="s">
        <v>37</v>
      </c>
      <c r="V141" s="7" t="s">
        <v>38</v>
      </c>
      <c r="W141" s="7" t="s">
        <v>39</v>
      </c>
    </row>
    <row r="142" spans="1:104" ht="15.75" thickBot="1" x14ac:dyDescent="0.3">
      <c r="A142" s="11" t="s">
        <v>61</v>
      </c>
      <c r="B142" s="12"/>
      <c r="C142" s="12"/>
      <c r="D142" s="12"/>
      <c r="E142" s="13"/>
      <c r="F142" s="14" t="s">
        <v>62</v>
      </c>
      <c r="G142" s="14" t="s">
        <v>91</v>
      </c>
      <c r="H142" s="15">
        <v>0</v>
      </c>
      <c r="I142" s="14"/>
      <c r="J142" s="16" t="s">
        <v>76</v>
      </c>
      <c r="K142" s="17">
        <v>0</v>
      </c>
      <c r="L142" s="17">
        <v>0</v>
      </c>
      <c r="M142" s="17">
        <v>0</v>
      </c>
      <c r="N142" s="17">
        <v>0</v>
      </c>
      <c r="O142" s="18">
        <v>3200</v>
      </c>
      <c r="P142" s="17">
        <v>486.52</v>
      </c>
      <c r="Q142" s="19">
        <v>1556871.36</v>
      </c>
      <c r="R142" s="18">
        <v>-3200</v>
      </c>
      <c r="S142" s="15">
        <v>486.52</v>
      </c>
      <c r="T142" s="20">
        <v>-1556871.36</v>
      </c>
      <c r="U142" s="18">
        <v>-3200</v>
      </c>
      <c r="V142" s="15">
        <v>0</v>
      </c>
      <c r="W142" s="19">
        <v>1142.44</v>
      </c>
    </row>
    <row r="143" spans="1:104" ht="15.75" thickBot="1" x14ac:dyDescent="0.3">
      <c r="A143" s="22" t="s">
        <v>61</v>
      </c>
      <c r="B143" s="23"/>
      <c r="C143" s="23"/>
      <c r="D143" s="23"/>
      <c r="E143" s="24"/>
      <c r="F143" s="25" t="s">
        <v>62</v>
      </c>
      <c r="G143" s="25" t="s">
        <v>91</v>
      </c>
      <c r="H143" s="15">
        <v>0</v>
      </c>
      <c r="I143" s="25"/>
      <c r="J143" s="26" t="s">
        <v>92</v>
      </c>
      <c r="K143" s="18">
        <v>-3200</v>
      </c>
      <c r="L143" s="17">
        <v>0</v>
      </c>
      <c r="M143" s="17">
        <v>0</v>
      </c>
      <c r="N143" s="17">
        <v>0</v>
      </c>
      <c r="O143" s="18">
        <v>0</v>
      </c>
      <c r="P143" s="17">
        <v>0</v>
      </c>
      <c r="Q143" s="17">
        <v>0</v>
      </c>
      <c r="R143" s="17">
        <v>0</v>
      </c>
      <c r="S143" s="15">
        <v>0</v>
      </c>
      <c r="T143" s="17">
        <v>0</v>
      </c>
      <c r="U143" s="18">
        <v>-3200</v>
      </c>
      <c r="V143" s="15">
        <v>0</v>
      </c>
      <c r="W143" s="20">
        <v>-48320</v>
      </c>
    </row>
    <row r="144" spans="1:104" ht="15.75" thickBot="1" x14ac:dyDescent="0.3">
      <c r="A144" s="11" t="s">
        <v>61</v>
      </c>
      <c r="B144" s="12"/>
      <c r="C144" s="12"/>
      <c r="D144" s="12"/>
      <c r="E144" s="13"/>
      <c r="F144" s="14" t="s">
        <v>62</v>
      </c>
      <c r="G144" s="14" t="s">
        <v>91</v>
      </c>
      <c r="H144" s="15">
        <v>0</v>
      </c>
      <c r="I144" s="14"/>
      <c r="J144" s="16" t="s">
        <v>93</v>
      </c>
      <c r="K144" s="18">
        <v>-3200</v>
      </c>
      <c r="L144" s="17">
        <v>0</v>
      </c>
      <c r="M144" s="17">
        <v>0</v>
      </c>
      <c r="N144" s="17">
        <v>0</v>
      </c>
      <c r="O144" s="18">
        <v>0</v>
      </c>
      <c r="P144" s="17">
        <v>0</v>
      </c>
      <c r="Q144" s="17">
        <v>0</v>
      </c>
      <c r="R144" s="17">
        <v>0</v>
      </c>
      <c r="S144" s="15">
        <v>0</v>
      </c>
      <c r="T144" s="17">
        <v>0</v>
      </c>
      <c r="U144" s="18">
        <v>-3200</v>
      </c>
      <c r="V144" s="15">
        <v>0</v>
      </c>
      <c r="W144" s="20">
        <v>-13440</v>
      </c>
    </row>
    <row r="145" spans="1:23" ht="15.75" thickBot="1" x14ac:dyDescent="0.3">
      <c r="A145" s="22" t="s">
        <v>61</v>
      </c>
      <c r="B145" s="23"/>
      <c r="C145" s="23"/>
      <c r="D145" s="23"/>
      <c r="E145" s="24"/>
      <c r="F145" s="25" t="s">
        <v>62</v>
      </c>
      <c r="G145" s="25" t="s">
        <v>91</v>
      </c>
      <c r="H145" s="15">
        <v>0</v>
      </c>
      <c r="I145" s="25"/>
      <c r="J145" s="26" t="s">
        <v>94</v>
      </c>
      <c r="K145" s="18">
        <v>-3200</v>
      </c>
      <c r="L145" s="17">
        <v>0</v>
      </c>
      <c r="M145" s="17">
        <v>0</v>
      </c>
      <c r="N145" s="17">
        <v>0</v>
      </c>
      <c r="O145" s="18">
        <v>0</v>
      </c>
      <c r="P145" s="17">
        <v>0</v>
      </c>
      <c r="Q145" s="17">
        <v>0</v>
      </c>
      <c r="R145" s="17">
        <v>0</v>
      </c>
      <c r="S145" s="15">
        <v>0</v>
      </c>
      <c r="T145" s="17">
        <v>0</v>
      </c>
      <c r="U145" s="18">
        <v>-3200</v>
      </c>
      <c r="V145" s="15">
        <v>0</v>
      </c>
      <c r="W145" s="19">
        <v>18240</v>
      </c>
    </row>
    <row r="146" spans="1:23" ht="15.75" thickBot="1" x14ac:dyDescent="0.3">
      <c r="A146" s="11" t="s">
        <v>61</v>
      </c>
      <c r="B146" s="12"/>
      <c r="C146" s="12"/>
      <c r="D146" s="12"/>
      <c r="E146" s="13"/>
      <c r="F146" s="14" t="s">
        <v>62</v>
      </c>
      <c r="G146" s="14" t="s">
        <v>91</v>
      </c>
      <c r="H146" s="15">
        <v>0</v>
      </c>
      <c r="I146" s="14"/>
      <c r="J146" s="16" t="s">
        <v>95</v>
      </c>
      <c r="K146" s="18">
        <v>-3200</v>
      </c>
      <c r="L146" s="17">
        <v>0</v>
      </c>
      <c r="M146" s="17">
        <v>0</v>
      </c>
      <c r="N146" s="17">
        <v>0</v>
      </c>
      <c r="O146" s="18">
        <v>0</v>
      </c>
      <c r="P146" s="17">
        <v>0</v>
      </c>
      <c r="Q146" s="17">
        <v>0</v>
      </c>
      <c r="R146" s="17">
        <v>0</v>
      </c>
      <c r="S146" s="15">
        <v>0</v>
      </c>
      <c r="T146" s="17">
        <v>0</v>
      </c>
      <c r="U146" s="18">
        <v>-3200</v>
      </c>
      <c r="V146" s="15">
        <v>0</v>
      </c>
      <c r="W146" s="19">
        <v>11040</v>
      </c>
    </row>
    <row r="147" spans="1:23" ht="15.75" thickBot="1" x14ac:dyDescent="0.3">
      <c r="A147" s="22" t="s">
        <v>61</v>
      </c>
      <c r="B147" s="23"/>
      <c r="C147" s="23"/>
      <c r="D147" s="23"/>
      <c r="E147" s="24"/>
      <c r="F147" s="25" t="s">
        <v>62</v>
      </c>
      <c r="G147" s="25" t="s">
        <v>91</v>
      </c>
      <c r="H147" s="15">
        <v>0</v>
      </c>
      <c r="I147" s="25"/>
      <c r="J147" s="26" t="s">
        <v>96</v>
      </c>
      <c r="K147" s="18">
        <v>-3200</v>
      </c>
      <c r="L147" s="17">
        <v>0</v>
      </c>
      <c r="M147" s="17">
        <v>0</v>
      </c>
      <c r="N147" s="17">
        <v>0</v>
      </c>
      <c r="O147" s="18">
        <v>0</v>
      </c>
      <c r="P147" s="17">
        <v>0</v>
      </c>
      <c r="Q147" s="17">
        <v>0</v>
      </c>
      <c r="R147" s="17">
        <v>0</v>
      </c>
      <c r="S147" s="15">
        <v>0</v>
      </c>
      <c r="T147" s="17">
        <v>0</v>
      </c>
      <c r="U147" s="18">
        <v>-3200</v>
      </c>
      <c r="V147" s="15">
        <v>0</v>
      </c>
      <c r="W147" s="19">
        <v>47200</v>
      </c>
    </row>
    <row r="148" spans="1:23" ht="15.75" thickBot="1" x14ac:dyDescent="0.3">
      <c r="A148" s="11" t="s">
        <v>61</v>
      </c>
      <c r="B148" s="12"/>
      <c r="C148" s="12"/>
      <c r="D148" s="12"/>
      <c r="E148" s="13"/>
      <c r="F148" s="14" t="s">
        <v>62</v>
      </c>
      <c r="G148" s="14" t="s">
        <v>91</v>
      </c>
      <c r="H148" s="15">
        <v>0</v>
      </c>
      <c r="I148" s="14"/>
      <c r="J148" s="16" t="s">
        <v>97</v>
      </c>
      <c r="K148" s="18">
        <v>-3200</v>
      </c>
      <c r="L148" s="17">
        <v>0</v>
      </c>
      <c r="M148" s="17">
        <v>0</v>
      </c>
      <c r="N148" s="17">
        <v>0</v>
      </c>
      <c r="O148" s="18">
        <v>0</v>
      </c>
      <c r="P148" s="17">
        <v>0</v>
      </c>
      <c r="Q148" s="17">
        <v>0</v>
      </c>
      <c r="R148" s="17">
        <v>0</v>
      </c>
      <c r="S148" s="15">
        <v>0</v>
      </c>
      <c r="T148" s="17">
        <v>0</v>
      </c>
      <c r="U148" s="18">
        <v>-3200</v>
      </c>
      <c r="V148" s="15">
        <v>0</v>
      </c>
      <c r="W148" s="19">
        <v>10080</v>
      </c>
    </row>
    <row r="149" spans="1:23" ht="15.75" thickBot="1" x14ac:dyDescent="0.3">
      <c r="A149" s="22" t="s">
        <v>61</v>
      </c>
      <c r="B149" s="23"/>
      <c r="C149" s="23"/>
      <c r="D149" s="23"/>
      <c r="E149" s="24"/>
      <c r="F149" s="25" t="s">
        <v>62</v>
      </c>
      <c r="G149" s="25" t="s">
        <v>91</v>
      </c>
      <c r="H149" s="15">
        <v>0</v>
      </c>
      <c r="I149" s="25"/>
      <c r="J149" s="26" t="s">
        <v>98</v>
      </c>
      <c r="K149" s="18">
        <v>-3200</v>
      </c>
      <c r="L149" s="17">
        <v>0</v>
      </c>
      <c r="M149" s="17">
        <v>0</v>
      </c>
      <c r="N149" s="17">
        <v>0</v>
      </c>
      <c r="O149" s="18">
        <v>0</v>
      </c>
      <c r="P149" s="17">
        <v>0</v>
      </c>
      <c r="Q149" s="17">
        <v>0</v>
      </c>
      <c r="R149" s="17">
        <v>0</v>
      </c>
      <c r="S149" s="15">
        <v>0</v>
      </c>
      <c r="T149" s="17">
        <v>0</v>
      </c>
      <c r="U149" s="18">
        <v>-3200</v>
      </c>
      <c r="V149" s="15">
        <v>0</v>
      </c>
      <c r="W149" s="20">
        <v>-77600</v>
      </c>
    </row>
    <row r="150" spans="1:23" ht="15.75" thickBot="1" x14ac:dyDescent="0.3">
      <c r="A150" s="11" t="s">
        <v>61</v>
      </c>
      <c r="B150" s="12"/>
      <c r="C150" s="12"/>
      <c r="D150" s="12"/>
      <c r="E150" s="13"/>
      <c r="F150" s="14" t="s">
        <v>62</v>
      </c>
      <c r="G150" s="14" t="s">
        <v>91</v>
      </c>
      <c r="H150" s="15">
        <v>0</v>
      </c>
      <c r="I150" s="14"/>
      <c r="J150" s="16" t="s">
        <v>99</v>
      </c>
      <c r="K150" s="18">
        <v>-3200</v>
      </c>
      <c r="L150" s="17">
        <v>0</v>
      </c>
      <c r="M150" s="17">
        <v>0</v>
      </c>
      <c r="N150" s="17">
        <v>0</v>
      </c>
      <c r="O150" s="18">
        <v>0</v>
      </c>
      <c r="P150" s="17">
        <v>0</v>
      </c>
      <c r="Q150" s="17">
        <v>0</v>
      </c>
      <c r="R150" s="17">
        <v>0</v>
      </c>
      <c r="S150" s="15">
        <v>0</v>
      </c>
      <c r="T150" s="17">
        <v>0</v>
      </c>
      <c r="U150" s="18">
        <v>-3200</v>
      </c>
      <c r="V150" s="15">
        <v>0</v>
      </c>
      <c r="W150" s="20">
        <v>-26880</v>
      </c>
    </row>
    <row r="151" spans="1:23" ht="15.75" thickBot="1" x14ac:dyDescent="0.3">
      <c r="A151" s="22" t="s">
        <v>61</v>
      </c>
      <c r="B151" s="23"/>
      <c r="C151" s="23"/>
      <c r="D151" s="23"/>
      <c r="E151" s="24"/>
      <c r="F151" s="25" t="s">
        <v>62</v>
      </c>
      <c r="G151" s="25" t="s">
        <v>91</v>
      </c>
      <c r="H151" s="15">
        <v>0</v>
      </c>
      <c r="I151" s="25"/>
      <c r="J151" s="26" t="s">
        <v>100</v>
      </c>
      <c r="K151" s="18">
        <v>-3200</v>
      </c>
      <c r="L151" s="17">
        <v>0</v>
      </c>
      <c r="M151" s="17">
        <v>0</v>
      </c>
      <c r="N151" s="17">
        <v>0</v>
      </c>
      <c r="O151" s="18">
        <v>0</v>
      </c>
      <c r="P151" s="17">
        <v>0</v>
      </c>
      <c r="Q151" s="17">
        <v>0</v>
      </c>
      <c r="R151" s="17">
        <v>0</v>
      </c>
      <c r="S151" s="15">
        <v>0</v>
      </c>
      <c r="T151" s="17">
        <v>0</v>
      </c>
      <c r="U151" s="18">
        <v>-3200</v>
      </c>
      <c r="V151" s="15">
        <v>0</v>
      </c>
      <c r="W151" s="19">
        <v>29920</v>
      </c>
    </row>
    <row r="152" spans="1:23" ht="15.75" thickBot="1" x14ac:dyDescent="0.3">
      <c r="A152" s="11" t="s">
        <v>61</v>
      </c>
      <c r="B152" s="12"/>
      <c r="C152" s="12"/>
      <c r="D152" s="12"/>
      <c r="E152" s="13"/>
      <c r="F152" s="14" t="s">
        <v>62</v>
      </c>
      <c r="G152" s="14" t="s">
        <v>91</v>
      </c>
      <c r="H152" s="15">
        <v>0</v>
      </c>
      <c r="I152" s="14"/>
      <c r="J152" s="16" t="s">
        <v>102</v>
      </c>
      <c r="K152" s="18">
        <v>-3200</v>
      </c>
      <c r="L152" s="17">
        <v>0</v>
      </c>
      <c r="M152" s="17">
        <v>0</v>
      </c>
      <c r="N152" s="17">
        <v>0</v>
      </c>
      <c r="O152" s="18">
        <v>0</v>
      </c>
      <c r="P152" s="17">
        <v>0</v>
      </c>
      <c r="Q152" s="17">
        <v>0</v>
      </c>
      <c r="R152" s="17">
        <v>0</v>
      </c>
      <c r="S152" s="15">
        <v>0</v>
      </c>
      <c r="T152" s="17">
        <v>0</v>
      </c>
      <c r="U152" s="18">
        <v>-3200</v>
      </c>
      <c r="V152" s="15">
        <v>0</v>
      </c>
      <c r="W152" s="19">
        <v>39200</v>
      </c>
    </row>
    <row r="153" spans="1:23" ht="15.75" thickBot="1" x14ac:dyDescent="0.3">
      <c r="A153" s="22" t="s">
        <v>61</v>
      </c>
      <c r="B153" s="23"/>
      <c r="C153" s="23"/>
      <c r="D153" s="23"/>
      <c r="E153" s="24"/>
      <c r="F153" s="25" t="s">
        <v>62</v>
      </c>
      <c r="G153" s="25" t="s">
        <v>91</v>
      </c>
      <c r="H153" s="15">
        <v>0</v>
      </c>
      <c r="I153" s="25"/>
      <c r="J153" s="26" t="s">
        <v>103</v>
      </c>
      <c r="K153" s="18">
        <v>-3200</v>
      </c>
      <c r="L153" s="17">
        <v>0</v>
      </c>
      <c r="M153" s="17">
        <v>0</v>
      </c>
      <c r="N153" s="17">
        <v>0</v>
      </c>
      <c r="O153" s="18">
        <v>0</v>
      </c>
      <c r="P153" s="17">
        <v>0</v>
      </c>
      <c r="Q153" s="17">
        <v>0</v>
      </c>
      <c r="R153" s="17">
        <v>0</v>
      </c>
      <c r="S153" s="15">
        <v>0</v>
      </c>
      <c r="T153" s="17">
        <v>0</v>
      </c>
      <c r="U153" s="18">
        <v>-3200</v>
      </c>
      <c r="V153" s="15">
        <v>0</v>
      </c>
      <c r="W153" s="19">
        <v>36800</v>
      </c>
    </row>
    <row r="154" spans="1:23" ht="15.75" thickBot="1" x14ac:dyDescent="0.3">
      <c r="A154" s="11" t="s">
        <v>61</v>
      </c>
      <c r="B154" s="12"/>
      <c r="C154" s="12"/>
      <c r="D154" s="12"/>
      <c r="E154" s="13"/>
      <c r="F154" s="14" t="s">
        <v>62</v>
      </c>
      <c r="G154" s="14" t="s">
        <v>91</v>
      </c>
      <c r="H154" s="15">
        <v>0</v>
      </c>
      <c r="I154" s="14"/>
      <c r="J154" s="16" t="s">
        <v>104</v>
      </c>
      <c r="K154" s="18">
        <v>-3200</v>
      </c>
      <c r="L154" s="17">
        <v>0</v>
      </c>
      <c r="M154" s="17">
        <v>0</v>
      </c>
      <c r="N154" s="17">
        <v>0</v>
      </c>
      <c r="O154" s="18">
        <v>0</v>
      </c>
      <c r="P154" s="17">
        <v>0</v>
      </c>
      <c r="Q154" s="17">
        <v>0</v>
      </c>
      <c r="R154" s="17">
        <v>0</v>
      </c>
      <c r="S154" s="15">
        <v>0</v>
      </c>
      <c r="T154" s="17">
        <v>0</v>
      </c>
      <c r="U154" s="18">
        <v>-3200</v>
      </c>
      <c r="V154" s="15">
        <v>0</v>
      </c>
      <c r="W154" s="19">
        <v>37760</v>
      </c>
    </row>
    <row r="155" spans="1:23" ht="15.75" thickBot="1" x14ac:dyDescent="0.3">
      <c r="A155" s="22" t="s">
        <v>61</v>
      </c>
      <c r="B155" s="23"/>
      <c r="C155" s="23"/>
      <c r="D155" s="23"/>
      <c r="E155" s="24"/>
      <c r="F155" s="25" t="s">
        <v>62</v>
      </c>
      <c r="G155" s="25" t="s">
        <v>91</v>
      </c>
      <c r="H155" s="15">
        <v>0</v>
      </c>
      <c r="I155" s="25"/>
      <c r="J155" s="26" t="s">
        <v>105</v>
      </c>
      <c r="K155" s="18">
        <v>-3200</v>
      </c>
      <c r="L155" s="17">
        <v>0</v>
      </c>
      <c r="M155" s="17">
        <v>0</v>
      </c>
      <c r="N155" s="17">
        <v>0</v>
      </c>
      <c r="O155" s="18">
        <v>0</v>
      </c>
      <c r="P155" s="17">
        <v>0</v>
      </c>
      <c r="Q155" s="17">
        <v>0</v>
      </c>
      <c r="R155" s="17">
        <v>0</v>
      </c>
      <c r="S155" s="15">
        <v>0</v>
      </c>
      <c r="T155" s="17">
        <v>0</v>
      </c>
      <c r="U155" s="18">
        <v>-3200</v>
      </c>
      <c r="V155" s="15">
        <v>0</v>
      </c>
      <c r="W155" s="20">
        <v>-6720</v>
      </c>
    </row>
    <row r="156" spans="1:23" ht="15.75" thickBot="1" x14ac:dyDescent="0.3">
      <c r="A156" s="11" t="s">
        <v>61</v>
      </c>
      <c r="B156" s="12"/>
      <c r="C156" s="12"/>
      <c r="D156" s="12"/>
      <c r="E156" s="13"/>
      <c r="F156" s="14" t="s">
        <v>62</v>
      </c>
      <c r="G156" s="14" t="s">
        <v>91</v>
      </c>
      <c r="H156" s="15">
        <v>0</v>
      </c>
      <c r="I156" s="14"/>
      <c r="J156" s="16" t="s">
        <v>107</v>
      </c>
      <c r="K156" s="18">
        <v>-3200</v>
      </c>
      <c r="L156" s="17">
        <v>0</v>
      </c>
      <c r="M156" s="17">
        <v>0</v>
      </c>
      <c r="N156" s="17">
        <v>0</v>
      </c>
      <c r="O156" s="18">
        <v>0</v>
      </c>
      <c r="P156" s="17">
        <v>0</v>
      </c>
      <c r="Q156" s="17">
        <v>0</v>
      </c>
      <c r="R156" s="17">
        <v>0</v>
      </c>
      <c r="S156" s="15">
        <v>0</v>
      </c>
      <c r="T156" s="17">
        <v>0</v>
      </c>
      <c r="U156" s="18">
        <v>-3200</v>
      </c>
      <c r="V156" s="15">
        <v>0</v>
      </c>
      <c r="W156" s="20">
        <v>-5120</v>
      </c>
    </row>
    <row r="157" spans="1:23" ht="15.75" thickBot="1" x14ac:dyDescent="0.3">
      <c r="A157" s="22" t="s">
        <v>61</v>
      </c>
      <c r="B157" s="23"/>
      <c r="C157" s="23"/>
      <c r="D157" s="23"/>
      <c r="E157" s="24"/>
      <c r="F157" s="25" t="s">
        <v>62</v>
      </c>
      <c r="G157" s="25" t="s">
        <v>91</v>
      </c>
      <c r="H157" s="15">
        <v>0</v>
      </c>
      <c r="I157" s="25"/>
      <c r="J157" s="26" t="s">
        <v>108</v>
      </c>
      <c r="K157" s="18">
        <v>-3200</v>
      </c>
      <c r="L157" s="17">
        <v>0</v>
      </c>
      <c r="M157" s="17">
        <v>0</v>
      </c>
      <c r="N157" s="17">
        <v>0</v>
      </c>
      <c r="O157" s="18">
        <v>0</v>
      </c>
      <c r="P157" s="17">
        <v>0</v>
      </c>
      <c r="Q157" s="17">
        <v>0</v>
      </c>
      <c r="R157" s="17">
        <v>0</v>
      </c>
      <c r="S157" s="15">
        <v>0</v>
      </c>
      <c r="T157" s="17">
        <v>0</v>
      </c>
      <c r="U157" s="18">
        <v>-3200</v>
      </c>
      <c r="V157" s="15">
        <v>0</v>
      </c>
      <c r="W157" s="20">
        <v>-17600</v>
      </c>
    </row>
    <row r="158" spans="1:23" ht="15.75" thickBot="1" x14ac:dyDescent="0.3">
      <c r="A158" s="11" t="s">
        <v>61</v>
      </c>
      <c r="B158" s="12"/>
      <c r="C158" s="12"/>
      <c r="D158" s="12"/>
      <c r="E158" s="13"/>
      <c r="F158" s="14" t="s">
        <v>62</v>
      </c>
      <c r="G158" s="14" t="s">
        <v>91</v>
      </c>
      <c r="H158" s="15">
        <v>0</v>
      </c>
      <c r="I158" s="14"/>
      <c r="J158" s="16" t="s">
        <v>109</v>
      </c>
      <c r="K158" s="18">
        <v>-3200</v>
      </c>
      <c r="L158" s="17">
        <v>0</v>
      </c>
      <c r="M158" s="17">
        <v>0</v>
      </c>
      <c r="N158" s="17">
        <v>0</v>
      </c>
      <c r="O158" s="18">
        <v>0</v>
      </c>
      <c r="P158" s="17">
        <v>0</v>
      </c>
      <c r="Q158" s="17">
        <v>0</v>
      </c>
      <c r="R158" s="17">
        <v>0</v>
      </c>
      <c r="S158" s="15">
        <v>0</v>
      </c>
      <c r="T158" s="17">
        <v>0</v>
      </c>
      <c r="U158" s="18">
        <v>-3200</v>
      </c>
      <c r="V158" s="15">
        <v>0</v>
      </c>
      <c r="W158" s="19">
        <v>17920</v>
      </c>
    </row>
    <row r="159" spans="1:23" ht="15.75" thickBot="1" x14ac:dyDescent="0.3">
      <c r="A159" s="22" t="s">
        <v>61</v>
      </c>
      <c r="B159" s="23"/>
      <c r="C159" s="23"/>
      <c r="D159" s="23"/>
      <c r="E159" s="24"/>
      <c r="F159" s="25" t="s">
        <v>62</v>
      </c>
      <c r="G159" s="25" t="s">
        <v>91</v>
      </c>
      <c r="H159" s="15">
        <v>0</v>
      </c>
      <c r="I159" s="25"/>
      <c r="J159" s="26" t="s">
        <v>111</v>
      </c>
      <c r="K159" s="18">
        <v>-3200</v>
      </c>
      <c r="L159" s="17">
        <v>0</v>
      </c>
      <c r="M159" s="17">
        <v>0</v>
      </c>
      <c r="N159" s="17">
        <v>0</v>
      </c>
      <c r="O159" s="18">
        <v>0</v>
      </c>
      <c r="P159" s="17">
        <v>0</v>
      </c>
      <c r="Q159" s="17">
        <v>0</v>
      </c>
      <c r="R159" s="17">
        <v>0</v>
      </c>
      <c r="S159" s="15">
        <v>0</v>
      </c>
      <c r="T159" s="17">
        <v>0</v>
      </c>
      <c r="U159" s="18">
        <v>-3200</v>
      </c>
      <c r="V159" s="15">
        <v>0</v>
      </c>
      <c r="W159" s="19">
        <v>10720</v>
      </c>
    </row>
    <row r="160" spans="1:23" ht="15.75" thickBot="1" x14ac:dyDescent="0.3">
      <c r="A160" s="11" t="s">
        <v>61</v>
      </c>
      <c r="B160" s="12"/>
      <c r="C160" s="12"/>
      <c r="D160" s="12"/>
      <c r="E160" s="13"/>
      <c r="F160" s="14" t="s">
        <v>62</v>
      </c>
      <c r="G160" s="14" t="s">
        <v>91</v>
      </c>
      <c r="H160" s="15">
        <v>0</v>
      </c>
      <c r="I160" s="14"/>
      <c r="J160" s="16" t="s">
        <v>110</v>
      </c>
      <c r="K160" s="18">
        <v>-3200</v>
      </c>
      <c r="L160" s="17">
        <v>0</v>
      </c>
      <c r="M160" s="17">
        <v>0</v>
      </c>
      <c r="N160" s="17">
        <v>0</v>
      </c>
      <c r="O160" s="18">
        <v>0</v>
      </c>
      <c r="P160" s="17">
        <v>0</v>
      </c>
      <c r="Q160" s="17">
        <v>0</v>
      </c>
      <c r="R160" s="17">
        <v>0</v>
      </c>
      <c r="S160" s="15">
        <v>0</v>
      </c>
      <c r="T160" s="17">
        <v>0</v>
      </c>
      <c r="U160" s="18">
        <v>-3200</v>
      </c>
      <c r="V160" s="15">
        <v>0</v>
      </c>
      <c r="W160" s="20">
        <v>-10720</v>
      </c>
    </row>
    <row r="161" spans="1:104" ht="15.75" thickBot="1" x14ac:dyDescent="0.3">
      <c r="A161" s="22" t="s">
        <v>61</v>
      </c>
      <c r="B161" s="23"/>
      <c r="C161" s="23"/>
      <c r="D161" s="23"/>
      <c r="E161" s="24"/>
      <c r="F161" s="25" t="s">
        <v>62</v>
      </c>
      <c r="G161" s="25" t="s">
        <v>91</v>
      </c>
      <c r="H161" s="15">
        <v>0</v>
      </c>
      <c r="I161" s="25"/>
      <c r="J161" s="26" t="s">
        <v>112</v>
      </c>
      <c r="K161" s="18">
        <v>-3200</v>
      </c>
      <c r="L161" s="17">
        <v>0</v>
      </c>
      <c r="M161" s="17">
        <v>0</v>
      </c>
      <c r="N161" s="17">
        <v>0</v>
      </c>
      <c r="O161" s="18">
        <v>0</v>
      </c>
      <c r="P161" s="17">
        <v>0</v>
      </c>
      <c r="Q161" s="17">
        <v>0</v>
      </c>
      <c r="R161" s="17">
        <v>0</v>
      </c>
      <c r="S161" s="15">
        <v>0</v>
      </c>
      <c r="T161" s="17">
        <v>0</v>
      </c>
      <c r="U161" s="18">
        <v>-3200</v>
      </c>
      <c r="V161" s="15">
        <v>0</v>
      </c>
      <c r="W161" s="19">
        <v>12800</v>
      </c>
    </row>
    <row r="162" spans="1:104" ht="15.75" thickBot="1" x14ac:dyDescent="0.3">
      <c r="A162" s="11" t="s">
        <v>61</v>
      </c>
      <c r="B162" s="12"/>
      <c r="C162" s="12"/>
      <c r="D162" s="12"/>
      <c r="E162" s="13"/>
      <c r="F162" s="14" t="s">
        <v>62</v>
      </c>
      <c r="G162" s="14" t="s">
        <v>91</v>
      </c>
      <c r="H162" s="15">
        <v>0</v>
      </c>
      <c r="I162" s="14"/>
      <c r="J162" s="16" t="s">
        <v>113</v>
      </c>
      <c r="K162" s="18">
        <v>-3200</v>
      </c>
      <c r="L162" s="17">
        <v>0</v>
      </c>
      <c r="M162" s="17">
        <v>0</v>
      </c>
      <c r="N162" s="17">
        <v>0</v>
      </c>
      <c r="O162" s="18">
        <v>0</v>
      </c>
      <c r="P162" s="17">
        <v>0</v>
      </c>
      <c r="Q162" s="17">
        <v>0</v>
      </c>
      <c r="R162" s="17">
        <v>0</v>
      </c>
      <c r="S162" s="15">
        <v>0</v>
      </c>
      <c r="T162" s="17">
        <v>0</v>
      </c>
      <c r="U162" s="18">
        <v>-3200</v>
      </c>
      <c r="V162" s="15">
        <v>0</v>
      </c>
      <c r="W162" s="19">
        <v>34880</v>
      </c>
    </row>
    <row r="163" spans="1:104" ht="15.75" thickBot="1" x14ac:dyDescent="0.3">
      <c r="A163" s="22" t="s">
        <v>61</v>
      </c>
      <c r="B163" s="23"/>
      <c r="C163" s="23"/>
      <c r="D163" s="23"/>
      <c r="E163" s="24"/>
      <c r="F163" s="25" t="s">
        <v>62</v>
      </c>
      <c r="G163" s="25" t="s">
        <v>91</v>
      </c>
      <c r="H163" s="15">
        <v>0</v>
      </c>
      <c r="I163" s="25"/>
      <c r="J163" s="26" t="s">
        <v>114</v>
      </c>
      <c r="K163" s="18">
        <v>-3200</v>
      </c>
      <c r="L163" s="17">
        <v>0</v>
      </c>
      <c r="M163" s="17">
        <v>0</v>
      </c>
      <c r="N163" s="17">
        <v>0</v>
      </c>
      <c r="O163" s="18">
        <v>0</v>
      </c>
      <c r="P163" s="17">
        <v>0</v>
      </c>
      <c r="Q163" s="17">
        <v>0</v>
      </c>
      <c r="R163" s="17">
        <v>0</v>
      </c>
      <c r="S163" s="15">
        <v>0</v>
      </c>
      <c r="T163" s="17">
        <v>0</v>
      </c>
      <c r="U163" s="18">
        <v>-3200</v>
      </c>
      <c r="V163" s="15">
        <v>0</v>
      </c>
      <c r="W163" s="19">
        <v>33920</v>
      </c>
    </row>
    <row r="164" spans="1:104" ht="15.75" thickBot="1" x14ac:dyDescent="0.3">
      <c r="A164" s="11" t="s">
        <v>61</v>
      </c>
      <c r="B164" s="12"/>
      <c r="C164" s="12"/>
      <c r="D164" s="12"/>
      <c r="E164" s="13"/>
      <c r="F164" s="14" t="s">
        <v>62</v>
      </c>
      <c r="G164" s="14" t="s">
        <v>91</v>
      </c>
      <c r="H164" s="15">
        <v>0</v>
      </c>
      <c r="I164" s="14"/>
      <c r="J164" s="16" t="s">
        <v>115</v>
      </c>
      <c r="K164" s="18">
        <v>-3200</v>
      </c>
      <c r="L164" s="17">
        <v>0</v>
      </c>
      <c r="M164" s="17">
        <v>0</v>
      </c>
      <c r="N164" s="17">
        <v>0</v>
      </c>
      <c r="O164" s="18">
        <v>0</v>
      </c>
      <c r="P164" s="17">
        <v>0</v>
      </c>
      <c r="Q164" s="17">
        <v>0</v>
      </c>
      <c r="R164" s="17">
        <v>0</v>
      </c>
      <c r="S164" s="15">
        <v>0</v>
      </c>
      <c r="T164" s="17">
        <v>0</v>
      </c>
      <c r="U164" s="18">
        <v>-3200</v>
      </c>
      <c r="V164" s="15">
        <v>0</v>
      </c>
      <c r="W164" s="20">
        <v>-30560</v>
      </c>
    </row>
    <row r="165" spans="1:104" ht="15.75" thickBot="1" x14ac:dyDescent="0.3">
      <c r="A165" s="22" t="s">
        <v>61</v>
      </c>
      <c r="B165" s="23"/>
      <c r="C165" s="23"/>
      <c r="D165" s="23"/>
      <c r="E165" s="24"/>
      <c r="F165" s="25" t="s">
        <v>62</v>
      </c>
      <c r="G165" s="25" t="s">
        <v>91</v>
      </c>
      <c r="H165" s="15">
        <v>0</v>
      </c>
      <c r="I165" s="25"/>
      <c r="J165" s="26" t="s">
        <v>91</v>
      </c>
      <c r="K165" s="18">
        <v>-3200</v>
      </c>
      <c r="L165" s="17">
        <v>3200</v>
      </c>
      <c r="M165" s="17">
        <v>453.29</v>
      </c>
      <c r="N165" s="19">
        <v>1450527.04</v>
      </c>
      <c r="O165" s="18">
        <v>0</v>
      </c>
      <c r="P165" s="17">
        <v>0</v>
      </c>
      <c r="Q165" s="17">
        <v>0</v>
      </c>
      <c r="R165" s="17">
        <v>3200</v>
      </c>
      <c r="S165" s="15">
        <v>453.29</v>
      </c>
      <c r="T165" s="19">
        <v>1450527.04</v>
      </c>
      <c r="U165" s="17">
        <v>0</v>
      </c>
      <c r="V165" s="15">
        <v>0</v>
      </c>
      <c r="W165" s="17">
        <v>880</v>
      </c>
    </row>
    <row r="166" spans="1:104" ht="15.75" thickBot="1" x14ac:dyDescent="0.3">
      <c r="A166" s="63" t="s">
        <v>45</v>
      </c>
      <c r="B166" s="63"/>
      <c r="C166" s="63"/>
      <c r="D166" s="63"/>
      <c r="E166" s="63"/>
      <c r="F166" s="63"/>
      <c r="G166" s="63"/>
      <c r="H166" s="63"/>
      <c r="I166" s="63"/>
      <c r="J166" s="64"/>
      <c r="K166" s="8">
        <v>0</v>
      </c>
      <c r="L166" s="8">
        <v>3200</v>
      </c>
      <c r="M166" s="8">
        <v>453.29</v>
      </c>
      <c r="N166" s="9">
        <v>1450527.04</v>
      </c>
      <c r="O166" s="8">
        <v>3200</v>
      </c>
      <c r="P166" s="8">
        <v>486.52</v>
      </c>
      <c r="Q166" s="9">
        <v>1556871.36</v>
      </c>
      <c r="R166" s="8">
        <v>0</v>
      </c>
      <c r="S166" s="8">
        <v>0</v>
      </c>
      <c r="T166" s="9">
        <v>-106344.32000000001</v>
      </c>
      <c r="U166" s="8">
        <v>0</v>
      </c>
      <c r="V166" s="8" t="s">
        <v>46</v>
      </c>
      <c r="W166" s="9">
        <v>105542.44</v>
      </c>
    </row>
    <row r="167" spans="1:104" ht="15.75" thickBot="1" x14ac:dyDescent="0.3">
      <c r="A167" s="50" t="s">
        <v>16</v>
      </c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</row>
    <row r="168" spans="1:104" ht="15.75" thickBot="1" x14ac:dyDescent="0.3">
      <c r="A168" s="51" t="s">
        <v>17</v>
      </c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</row>
    <row r="169" spans="1:104" x14ac:dyDescent="0.25">
      <c r="A169" s="5" t="s">
        <v>18</v>
      </c>
      <c r="B169" s="6"/>
      <c r="C169" s="5" t="s">
        <v>19</v>
      </c>
      <c r="D169" s="53" t="s">
        <v>136</v>
      </c>
      <c r="E169" s="53"/>
      <c r="F169" s="53"/>
      <c r="G169" s="53"/>
      <c r="H169" s="53"/>
      <c r="I169" s="5" t="s">
        <v>20</v>
      </c>
      <c r="J169" s="5" t="s">
        <v>21</v>
      </c>
    </row>
    <row r="170" spans="1:104" x14ac:dyDescent="0.25">
      <c r="A170" s="54" t="s">
        <v>22</v>
      </c>
      <c r="B170" s="49" t="s">
        <v>23</v>
      </c>
      <c r="C170" s="54" t="s">
        <v>24</v>
      </c>
      <c r="D170" s="6" t="s">
        <v>27</v>
      </c>
      <c r="E170" s="6" t="s">
        <v>26</v>
      </c>
      <c r="F170" s="6" t="s">
        <v>28</v>
      </c>
      <c r="G170" s="6" t="s">
        <v>30</v>
      </c>
      <c r="H170" s="6" t="s">
        <v>29</v>
      </c>
      <c r="I170" s="55"/>
      <c r="J170" s="56"/>
      <c r="K170" s="56"/>
    </row>
    <row r="171" spans="1:104" ht="15.75" thickBot="1" x14ac:dyDescent="0.3">
      <c r="A171" s="54"/>
      <c r="B171" s="49"/>
      <c r="C171" s="54"/>
      <c r="D171" s="6" t="s">
        <v>62</v>
      </c>
      <c r="E171" s="6" t="s">
        <v>106</v>
      </c>
      <c r="F171" s="6" t="s">
        <v>116</v>
      </c>
      <c r="G171" s="6"/>
      <c r="H171" s="6">
        <v>0</v>
      </c>
      <c r="I171" s="55"/>
      <c r="J171" s="56"/>
      <c r="K171" s="56"/>
    </row>
    <row r="172" spans="1:104" ht="15.75" thickBot="1" x14ac:dyDescent="0.3">
      <c r="A172" s="65" t="s">
        <v>26</v>
      </c>
      <c r="B172" s="66"/>
      <c r="C172" s="66"/>
      <c r="D172" s="66"/>
      <c r="E172" s="67"/>
      <c r="F172" s="7" t="s">
        <v>27</v>
      </c>
      <c r="G172" s="7" t="s">
        <v>28</v>
      </c>
      <c r="H172" s="7" t="s">
        <v>29</v>
      </c>
      <c r="I172" s="7" t="s">
        <v>30</v>
      </c>
      <c r="J172" s="7" t="s">
        <v>25</v>
      </c>
      <c r="K172" s="7" t="s">
        <v>31</v>
      </c>
      <c r="L172" s="7" t="s">
        <v>1</v>
      </c>
      <c r="M172" s="7" t="s">
        <v>2</v>
      </c>
      <c r="N172" s="7" t="s">
        <v>32</v>
      </c>
      <c r="O172" s="7" t="s">
        <v>4</v>
      </c>
      <c r="P172" s="7" t="s">
        <v>5</v>
      </c>
      <c r="Q172" s="7" t="s">
        <v>33</v>
      </c>
      <c r="R172" s="7" t="s">
        <v>34</v>
      </c>
      <c r="S172" s="7" t="s">
        <v>35</v>
      </c>
      <c r="T172" s="7" t="s">
        <v>36</v>
      </c>
      <c r="U172" s="7" t="s">
        <v>37</v>
      </c>
      <c r="V172" s="7" t="s">
        <v>38</v>
      </c>
      <c r="W172" s="7" t="s">
        <v>39</v>
      </c>
    </row>
    <row r="173" spans="1:104" ht="15.75" thickBot="1" x14ac:dyDescent="0.3">
      <c r="A173" s="11" t="s">
        <v>106</v>
      </c>
      <c r="B173" s="12"/>
      <c r="C173" s="12"/>
      <c r="D173" s="12"/>
      <c r="E173" s="13"/>
      <c r="F173" s="14" t="s">
        <v>62</v>
      </c>
      <c r="G173" s="14" t="s">
        <v>116</v>
      </c>
      <c r="H173" s="15">
        <v>0</v>
      </c>
      <c r="I173" s="14"/>
      <c r="J173" s="16" t="s">
        <v>91</v>
      </c>
      <c r="K173" s="17">
        <v>0</v>
      </c>
      <c r="L173" s="17">
        <v>300</v>
      </c>
      <c r="M173" s="19">
        <v>5501.37</v>
      </c>
      <c r="N173" s="19">
        <v>1650411.89</v>
      </c>
      <c r="O173" s="18">
        <v>0</v>
      </c>
      <c r="P173" s="17">
        <v>0</v>
      </c>
      <c r="Q173" s="17">
        <v>0</v>
      </c>
      <c r="R173" s="17">
        <v>300</v>
      </c>
      <c r="S173" s="27">
        <v>5501.37</v>
      </c>
      <c r="T173" s="19">
        <v>1650411.89</v>
      </c>
      <c r="U173" s="17">
        <v>300</v>
      </c>
      <c r="V173" s="15">
        <v>0</v>
      </c>
      <c r="W173" s="20">
        <v>-11122.25</v>
      </c>
    </row>
    <row r="174" spans="1:104" ht="15.75" thickBot="1" x14ac:dyDescent="0.3">
      <c r="A174" s="22" t="s">
        <v>106</v>
      </c>
      <c r="B174" s="23"/>
      <c r="C174" s="23"/>
      <c r="D174" s="23"/>
      <c r="E174" s="24"/>
      <c r="F174" s="25" t="s">
        <v>62</v>
      </c>
      <c r="G174" s="25" t="s">
        <v>116</v>
      </c>
      <c r="H174" s="15">
        <v>0</v>
      </c>
      <c r="I174" s="25"/>
      <c r="J174" s="26" t="s">
        <v>117</v>
      </c>
      <c r="K174" s="17">
        <v>300</v>
      </c>
      <c r="L174" s="17">
        <v>0</v>
      </c>
      <c r="M174" s="17">
        <v>0</v>
      </c>
      <c r="N174" s="17">
        <v>0</v>
      </c>
      <c r="O174" s="18">
        <v>0</v>
      </c>
      <c r="P174" s="17">
        <v>0</v>
      </c>
      <c r="Q174" s="17">
        <v>0</v>
      </c>
      <c r="R174" s="17">
        <v>0</v>
      </c>
      <c r="S174" s="15">
        <v>0</v>
      </c>
      <c r="T174" s="17">
        <v>0</v>
      </c>
      <c r="U174" s="17">
        <v>300</v>
      </c>
      <c r="V174" s="15">
        <v>0</v>
      </c>
      <c r="W174" s="19">
        <v>14220</v>
      </c>
    </row>
    <row r="175" spans="1:104" ht="15.75" thickBot="1" x14ac:dyDescent="0.3">
      <c r="A175" s="11" t="s">
        <v>106</v>
      </c>
      <c r="B175" s="12"/>
      <c r="C175" s="12"/>
      <c r="D175" s="12"/>
      <c r="E175" s="13"/>
      <c r="F175" s="14" t="s">
        <v>62</v>
      </c>
      <c r="G175" s="14" t="s">
        <v>116</v>
      </c>
      <c r="H175" s="15">
        <v>0</v>
      </c>
      <c r="I175" s="14"/>
      <c r="J175" s="16" t="s">
        <v>118</v>
      </c>
      <c r="K175" s="17">
        <v>300</v>
      </c>
      <c r="L175" s="17">
        <v>0</v>
      </c>
      <c r="M175" s="17">
        <v>0</v>
      </c>
      <c r="N175" s="17">
        <v>0</v>
      </c>
      <c r="O175" s="18">
        <v>0</v>
      </c>
      <c r="P175" s="17">
        <v>0</v>
      </c>
      <c r="Q175" s="17">
        <v>0</v>
      </c>
      <c r="R175" s="17">
        <v>0</v>
      </c>
      <c r="S175" s="15">
        <v>0</v>
      </c>
      <c r="T175" s="17">
        <v>0</v>
      </c>
      <c r="U175" s="17">
        <v>300</v>
      </c>
      <c r="V175" s="15">
        <v>0</v>
      </c>
      <c r="W175" s="19">
        <v>60615</v>
      </c>
    </row>
    <row r="176" spans="1:104" ht="15.75" thickBot="1" x14ac:dyDescent="0.3">
      <c r="A176" s="22" t="s">
        <v>106</v>
      </c>
      <c r="B176" s="23"/>
      <c r="C176" s="23"/>
      <c r="D176" s="23"/>
      <c r="E176" s="24"/>
      <c r="F176" s="25" t="s">
        <v>62</v>
      </c>
      <c r="G176" s="25" t="s">
        <v>116</v>
      </c>
      <c r="H176" s="15">
        <v>0</v>
      </c>
      <c r="I176" s="25"/>
      <c r="J176" s="26" t="s">
        <v>119</v>
      </c>
      <c r="K176" s="17">
        <v>300</v>
      </c>
      <c r="L176" s="17">
        <v>0</v>
      </c>
      <c r="M176" s="17">
        <v>0</v>
      </c>
      <c r="N176" s="17">
        <v>0</v>
      </c>
      <c r="O176" s="18">
        <v>0</v>
      </c>
      <c r="P176" s="17">
        <v>0</v>
      </c>
      <c r="Q176" s="17">
        <v>0</v>
      </c>
      <c r="R176" s="17">
        <v>0</v>
      </c>
      <c r="S176" s="15">
        <v>0</v>
      </c>
      <c r="T176" s="17">
        <v>0</v>
      </c>
      <c r="U176" s="17">
        <v>300</v>
      </c>
      <c r="V176" s="15">
        <v>0</v>
      </c>
      <c r="W176" s="20">
        <v>-2160</v>
      </c>
    </row>
    <row r="177" spans="1:104" ht="15.75" thickBot="1" x14ac:dyDescent="0.3">
      <c r="A177" s="11" t="s">
        <v>106</v>
      </c>
      <c r="B177" s="12"/>
      <c r="C177" s="12"/>
      <c r="D177" s="12"/>
      <c r="E177" s="13"/>
      <c r="F177" s="14" t="s">
        <v>62</v>
      </c>
      <c r="G177" s="14" t="s">
        <v>116</v>
      </c>
      <c r="H177" s="15">
        <v>0</v>
      </c>
      <c r="I177" s="14"/>
      <c r="J177" s="16" t="s">
        <v>121</v>
      </c>
      <c r="K177" s="17">
        <v>300</v>
      </c>
      <c r="L177" s="17">
        <v>0</v>
      </c>
      <c r="M177" s="17">
        <v>0</v>
      </c>
      <c r="N177" s="17">
        <v>0</v>
      </c>
      <c r="O177" s="18">
        <v>0</v>
      </c>
      <c r="P177" s="17">
        <v>0</v>
      </c>
      <c r="Q177" s="17">
        <v>0</v>
      </c>
      <c r="R177" s="17">
        <v>0</v>
      </c>
      <c r="S177" s="15">
        <v>0</v>
      </c>
      <c r="T177" s="17">
        <v>0</v>
      </c>
      <c r="U177" s="17">
        <v>300</v>
      </c>
      <c r="V177" s="15">
        <v>0</v>
      </c>
      <c r="W177" s="19">
        <v>4455</v>
      </c>
    </row>
    <row r="178" spans="1:104" ht="15.75" thickBot="1" x14ac:dyDescent="0.3">
      <c r="A178" s="22" t="s">
        <v>106</v>
      </c>
      <c r="B178" s="23"/>
      <c r="C178" s="23"/>
      <c r="D178" s="23"/>
      <c r="E178" s="24"/>
      <c r="F178" s="25" t="s">
        <v>62</v>
      </c>
      <c r="G178" s="25" t="s">
        <v>116</v>
      </c>
      <c r="H178" s="15">
        <v>0</v>
      </c>
      <c r="I178" s="25"/>
      <c r="J178" s="26" t="s">
        <v>120</v>
      </c>
      <c r="K178" s="17">
        <v>300</v>
      </c>
      <c r="L178" s="17">
        <v>0</v>
      </c>
      <c r="M178" s="17">
        <v>0</v>
      </c>
      <c r="N178" s="17">
        <v>0</v>
      </c>
      <c r="O178" s="18">
        <v>0</v>
      </c>
      <c r="P178" s="17">
        <v>0</v>
      </c>
      <c r="Q178" s="17">
        <v>0</v>
      </c>
      <c r="R178" s="17">
        <v>0</v>
      </c>
      <c r="S178" s="15">
        <v>0</v>
      </c>
      <c r="T178" s="17">
        <v>0</v>
      </c>
      <c r="U178" s="17">
        <v>300</v>
      </c>
      <c r="V178" s="15">
        <v>0</v>
      </c>
      <c r="W178" s="19">
        <v>1335</v>
      </c>
    </row>
    <row r="179" spans="1:104" ht="15.75" thickBot="1" x14ac:dyDescent="0.3">
      <c r="A179" s="11" t="s">
        <v>106</v>
      </c>
      <c r="B179" s="12"/>
      <c r="C179" s="12"/>
      <c r="D179" s="12"/>
      <c r="E179" s="13"/>
      <c r="F179" s="14" t="s">
        <v>62</v>
      </c>
      <c r="G179" s="14" t="s">
        <v>116</v>
      </c>
      <c r="H179" s="15">
        <v>0</v>
      </c>
      <c r="I179" s="14"/>
      <c r="J179" s="16" t="s">
        <v>123</v>
      </c>
      <c r="K179" s="17">
        <v>300</v>
      </c>
      <c r="L179" s="17">
        <v>0</v>
      </c>
      <c r="M179" s="17">
        <v>0</v>
      </c>
      <c r="N179" s="17">
        <v>0</v>
      </c>
      <c r="O179" s="18">
        <v>0</v>
      </c>
      <c r="P179" s="17">
        <v>0</v>
      </c>
      <c r="Q179" s="17">
        <v>0</v>
      </c>
      <c r="R179" s="17">
        <v>0</v>
      </c>
      <c r="S179" s="15">
        <v>0</v>
      </c>
      <c r="T179" s="17">
        <v>0</v>
      </c>
      <c r="U179" s="17">
        <v>300</v>
      </c>
      <c r="V179" s="15">
        <v>0</v>
      </c>
      <c r="W179" s="20">
        <v>-3930</v>
      </c>
    </row>
    <row r="180" spans="1:104" ht="15.75" thickBot="1" x14ac:dyDescent="0.3">
      <c r="A180" s="22" t="s">
        <v>106</v>
      </c>
      <c r="B180" s="23"/>
      <c r="C180" s="23"/>
      <c r="D180" s="23"/>
      <c r="E180" s="24"/>
      <c r="F180" s="25" t="s">
        <v>62</v>
      </c>
      <c r="G180" s="25" t="s">
        <v>116</v>
      </c>
      <c r="H180" s="15">
        <v>0</v>
      </c>
      <c r="I180" s="25"/>
      <c r="J180" s="26" t="s">
        <v>124</v>
      </c>
      <c r="K180" s="17">
        <v>300</v>
      </c>
      <c r="L180" s="17">
        <v>0</v>
      </c>
      <c r="M180" s="17">
        <v>0</v>
      </c>
      <c r="N180" s="17">
        <v>0</v>
      </c>
      <c r="O180" s="18">
        <v>0</v>
      </c>
      <c r="P180" s="17">
        <v>0</v>
      </c>
      <c r="Q180" s="17">
        <v>0</v>
      </c>
      <c r="R180" s="17">
        <v>0</v>
      </c>
      <c r="S180" s="15">
        <v>0</v>
      </c>
      <c r="T180" s="17">
        <v>0</v>
      </c>
      <c r="U180" s="17">
        <v>300</v>
      </c>
      <c r="V180" s="15">
        <v>0</v>
      </c>
      <c r="W180" s="19">
        <v>7755</v>
      </c>
    </row>
    <row r="181" spans="1:104" ht="15.75" thickBot="1" x14ac:dyDescent="0.3">
      <c r="A181" s="11" t="s">
        <v>106</v>
      </c>
      <c r="B181" s="12"/>
      <c r="C181" s="12"/>
      <c r="D181" s="12"/>
      <c r="E181" s="13"/>
      <c r="F181" s="14" t="s">
        <v>62</v>
      </c>
      <c r="G181" s="14" t="s">
        <v>116</v>
      </c>
      <c r="H181" s="15">
        <v>0</v>
      </c>
      <c r="I181" s="14"/>
      <c r="J181" s="16" t="s">
        <v>125</v>
      </c>
      <c r="K181" s="17">
        <v>300</v>
      </c>
      <c r="L181" s="17">
        <v>0</v>
      </c>
      <c r="M181" s="17">
        <v>0</v>
      </c>
      <c r="N181" s="17">
        <v>0</v>
      </c>
      <c r="O181" s="18">
        <v>0</v>
      </c>
      <c r="P181" s="17">
        <v>0</v>
      </c>
      <c r="Q181" s="17">
        <v>0</v>
      </c>
      <c r="R181" s="17">
        <v>0</v>
      </c>
      <c r="S181" s="15">
        <v>0</v>
      </c>
      <c r="T181" s="17">
        <v>0</v>
      </c>
      <c r="U181" s="17">
        <v>300</v>
      </c>
      <c r="V181" s="15">
        <v>0</v>
      </c>
      <c r="W181" s="20">
        <v>-1275</v>
      </c>
    </row>
    <row r="182" spans="1:104" ht="15.75" thickBot="1" x14ac:dyDescent="0.3">
      <c r="A182" s="22" t="s">
        <v>106</v>
      </c>
      <c r="B182" s="23"/>
      <c r="C182" s="23"/>
      <c r="D182" s="23"/>
      <c r="E182" s="24"/>
      <c r="F182" s="25" t="s">
        <v>62</v>
      </c>
      <c r="G182" s="25" t="s">
        <v>116</v>
      </c>
      <c r="H182" s="15">
        <v>0</v>
      </c>
      <c r="I182" s="25"/>
      <c r="J182" s="26" t="s">
        <v>127</v>
      </c>
      <c r="K182" s="17">
        <v>300</v>
      </c>
      <c r="L182" s="17">
        <v>0</v>
      </c>
      <c r="M182" s="17">
        <v>0</v>
      </c>
      <c r="N182" s="17">
        <v>0</v>
      </c>
      <c r="O182" s="18">
        <v>0</v>
      </c>
      <c r="P182" s="17">
        <v>0</v>
      </c>
      <c r="Q182" s="17">
        <v>0</v>
      </c>
      <c r="R182" s="17">
        <v>0</v>
      </c>
      <c r="S182" s="15">
        <v>0</v>
      </c>
      <c r="T182" s="17">
        <v>0</v>
      </c>
      <c r="U182" s="17">
        <v>300</v>
      </c>
      <c r="V182" s="15">
        <v>0</v>
      </c>
      <c r="W182" s="20">
        <v>-10665</v>
      </c>
    </row>
    <row r="183" spans="1:104" ht="15.75" thickBot="1" x14ac:dyDescent="0.3">
      <c r="A183" s="11" t="s">
        <v>106</v>
      </c>
      <c r="B183" s="12"/>
      <c r="C183" s="12"/>
      <c r="D183" s="12"/>
      <c r="E183" s="13"/>
      <c r="F183" s="14" t="s">
        <v>62</v>
      </c>
      <c r="G183" s="14" t="s">
        <v>116</v>
      </c>
      <c r="H183" s="15">
        <v>0</v>
      </c>
      <c r="I183" s="14"/>
      <c r="J183" s="16" t="s">
        <v>128</v>
      </c>
      <c r="K183" s="17">
        <v>300</v>
      </c>
      <c r="L183" s="17">
        <v>0</v>
      </c>
      <c r="M183" s="17">
        <v>0</v>
      </c>
      <c r="N183" s="17">
        <v>0</v>
      </c>
      <c r="O183" s="18">
        <v>0</v>
      </c>
      <c r="P183" s="17">
        <v>0</v>
      </c>
      <c r="Q183" s="17">
        <v>0</v>
      </c>
      <c r="R183" s="17">
        <v>0</v>
      </c>
      <c r="S183" s="15">
        <v>0</v>
      </c>
      <c r="T183" s="17">
        <v>0</v>
      </c>
      <c r="U183" s="17">
        <v>300</v>
      </c>
      <c r="V183" s="15">
        <v>0</v>
      </c>
      <c r="W183" s="20">
        <v>-28995</v>
      </c>
    </row>
    <row r="184" spans="1:104" ht="15.75" thickBot="1" x14ac:dyDescent="0.3">
      <c r="A184" s="22" t="s">
        <v>106</v>
      </c>
      <c r="B184" s="23"/>
      <c r="C184" s="23"/>
      <c r="D184" s="23"/>
      <c r="E184" s="24"/>
      <c r="F184" s="25" t="s">
        <v>62</v>
      </c>
      <c r="G184" s="25" t="s">
        <v>116</v>
      </c>
      <c r="H184" s="15">
        <v>0</v>
      </c>
      <c r="I184" s="25"/>
      <c r="J184" s="26" t="s">
        <v>129</v>
      </c>
      <c r="K184" s="17">
        <v>300</v>
      </c>
      <c r="L184" s="17">
        <v>0</v>
      </c>
      <c r="M184" s="17">
        <v>0</v>
      </c>
      <c r="N184" s="17">
        <v>0</v>
      </c>
      <c r="O184" s="18">
        <v>0</v>
      </c>
      <c r="P184" s="17">
        <v>0</v>
      </c>
      <c r="Q184" s="17">
        <v>0</v>
      </c>
      <c r="R184" s="17">
        <v>0</v>
      </c>
      <c r="S184" s="15">
        <v>0</v>
      </c>
      <c r="T184" s="17">
        <v>0</v>
      </c>
      <c r="U184" s="17">
        <v>300</v>
      </c>
      <c r="V184" s="15">
        <v>0</v>
      </c>
      <c r="W184" s="19">
        <v>12240</v>
      </c>
    </row>
    <row r="185" spans="1:104" ht="15.75" thickBot="1" x14ac:dyDescent="0.3">
      <c r="A185" s="11" t="s">
        <v>106</v>
      </c>
      <c r="B185" s="12"/>
      <c r="C185" s="12"/>
      <c r="D185" s="12"/>
      <c r="E185" s="13"/>
      <c r="F185" s="14" t="s">
        <v>62</v>
      </c>
      <c r="G185" s="14" t="s">
        <v>116</v>
      </c>
      <c r="H185" s="15">
        <v>0</v>
      </c>
      <c r="I185" s="14"/>
      <c r="J185" s="16" t="s">
        <v>130</v>
      </c>
      <c r="K185" s="17">
        <v>300</v>
      </c>
      <c r="L185" s="17">
        <v>0</v>
      </c>
      <c r="M185" s="17">
        <v>0</v>
      </c>
      <c r="N185" s="17">
        <v>0</v>
      </c>
      <c r="O185" s="18">
        <v>0</v>
      </c>
      <c r="P185" s="17">
        <v>0</v>
      </c>
      <c r="Q185" s="17">
        <v>0</v>
      </c>
      <c r="R185" s="17">
        <v>0</v>
      </c>
      <c r="S185" s="15">
        <v>0</v>
      </c>
      <c r="T185" s="17">
        <v>0</v>
      </c>
      <c r="U185" s="17">
        <v>300</v>
      </c>
      <c r="V185" s="15">
        <v>0</v>
      </c>
      <c r="W185" s="20">
        <v>-6135</v>
      </c>
    </row>
    <row r="186" spans="1:104" ht="15.75" thickBot="1" x14ac:dyDescent="0.3">
      <c r="A186" s="22" t="s">
        <v>106</v>
      </c>
      <c r="B186" s="23"/>
      <c r="C186" s="23"/>
      <c r="D186" s="23"/>
      <c r="E186" s="24"/>
      <c r="F186" s="25" t="s">
        <v>62</v>
      </c>
      <c r="G186" s="25" t="s">
        <v>116</v>
      </c>
      <c r="H186" s="15">
        <v>0</v>
      </c>
      <c r="I186" s="25"/>
      <c r="J186" s="26" t="s">
        <v>126</v>
      </c>
      <c r="K186" s="17">
        <v>300</v>
      </c>
      <c r="L186" s="17">
        <v>0</v>
      </c>
      <c r="M186" s="17">
        <v>0</v>
      </c>
      <c r="N186" s="17">
        <v>0</v>
      </c>
      <c r="O186" s="18">
        <v>0</v>
      </c>
      <c r="P186" s="17">
        <v>0</v>
      </c>
      <c r="Q186" s="17">
        <v>0</v>
      </c>
      <c r="R186" s="17">
        <v>0</v>
      </c>
      <c r="S186" s="15">
        <v>0</v>
      </c>
      <c r="T186" s="17">
        <v>0</v>
      </c>
      <c r="U186" s="17">
        <v>300</v>
      </c>
      <c r="V186" s="15">
        <v>0</v>
      </c>
      <c r="W186" s="19">
        <v>10440</v>
      </c>
    </row>
    <row r="187" spans="1:104" ht="15.75" thickBot="1" x14ac:dyDescent="0.3">
      <c r="A187" s="11" t="s">
        <v>106</v>
      </c>
      <c r="B187" s="12"/>
      <c r="C187" s="12"/>
      <c r="D187" s="12"/>
      <c r="E187" s="13"/>
      <c r="F187" s="14" t="s">
        <v>62</v>
      </c>
      <c r="G187" s="14" t="s">
        <v>116</v>
      </c>
      <c r="H187" s="15">
        <v>0</v>
      </c>
      <c r="I187" s="14"/>
      <c r="J187" s="16" t="s">
        <v>131</v>
      </c>
      <c r="K187" s="17">
        <v>300</v>
      </c>
      <c r="L187" s="17">
        <v>0</v>
      </c>
      <c r="M187" s="17">
        <v>0</v>
      </c>
      <c r="N187" s="17">
        <v>0</v>
      </c>
      <c r="O187" s="18">
        <v>0</v>
      </c>
      <c r="P187" s="17">
        <v>0</v>
      </c>
      <c r="Q187" s="17">
        <v>0</v>
      </c>
      <c r="R187" s="17">
        <v>0</v>
      </c>
      <c r="S187" s="15">
        <v>0</v>
      </c>
      <c r="T187" s="17">
        <v>0</v>
      </c>
      <c r="U187" s="17">
        <v>300</v>
      </c>
      <c r="V187" s="15">
        <v>0</v>
      </c>
      <c r="W187" s="19">
        <v>2460</v>
      </c>
    </row>
    <row r="188" spans="1:104" ht="15.75" thickBot="1" x14ac:dyDescent="0.3">
      <c r="A188" s="22" t="s">
        <v>106</v>
      </c>
      <c r="B188" s="23"/>
      <c r="C188" s="23"/>
      <c r="D188" s="23"/>
      <c r="E188" s="24"/>
      <c r="F188" s="25" t="s">
        <v>62</v>
      </c>
      <c r="G188" s="25" t="s">
        <v>116</v>
      </c>
      <c r="H188" s="15">
        <v>0</v>
      </c>
      <c r="I188" s="25"/>
      <c r="J188" s="26" t="s">
        <v>132</v>
      </c>
      <c r="K188" s="17">
        <v>300</v>
      </c>
      <c r="L188" s="17">
        <v>0</v>
      </c>
      <c r="M188" s="17">
        <v>0</v>
      </c>
      <c r="N188" s="17">
        <v>0</v>
      </c>
      <c r="O188" s="18">
        <v>300</v>
      </c>
      <c r="P188" s="19">
        <v>5713.36</v>
      </c>
      <c r="Q188" s="19">
        <v>1714008.21</v>
      </c>
      <c r="R188" s="18">
        <v>-300</v>
      </c>
      <c r="S188" s="27">
        <v>5713.36</v>
      </c>
      <c r="T188" s="20">
        <v>-1714008.21</v>
      </c>
      <c r="U188" s="17">
        <v>0</v>
      </c>
      <c r="V188" s="15">
        <v>0</v>
      </c>
      <c r="W188" s="19">
        <v>13738.53</v>
      </c>
    </row>
    <row r="189" spans="1:104" ht="15.75" thickBot="1" x14ac:dyDescent="0.3">
      <c r="A189" s="63" t="s">
        <v>45</v>
      </c>
      <c r="B189" s="63"/>
      <c r="C189" s="63"/>
      <c r="D189" s="63"/>
      <c r="E189" s="63"/>
      <c r="F189" s="63"/>
      <c r="G189" s="63"/>
      <c r="H189" s="63"/>
      <c r="I189" s="63"/>
      <c r="J189" s="64"/>
      <c r="K189" s="8">
        <v>0</v>
      </c>
      <c r="L189" s="8">
        <v>300</v>
      </c>
      <c r="M189" s="9">
        <v>5501.37</v>
      </c>
      <c r="N189" s="9">
        <v>1650411.89</v>
      </c>
      <c r="O189" s="8">
        <v>300</v>
      </c>
      <c r="P189" s="9">
        <v>5713.36</v>
      </c>
      <c r="Q189" s="9">
        <v>1714008.21</v>
      </c>
      <c r="R189" s="8">
        <v>0</v>
      </c>
      <c r="S189" s="8">
        <v>0</v>
      </c>
      <c r="T189" s="9">
        <v>-63596.33</v>
      </c>
      <c r="U189" s="8">
        <v>0</v>
      </c>
      <c r="V189" s="8" t="s">
        <v>46</v>
      </c>
      <c r="W189" s="9">
        <v>62976.29</v>
      </c>
    </row>
    <row r="190" spans="1:104" ht="15.75" thickBot="1" x14ac:dyDescent="0.3">
      <c r="A190" s="50" t="s">
        <v>16</v>
      </c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</row>
    <row r="191" spans="1:104" ht="15.75" thickBot="1" x14ac:dyDescent="0.3">
      <c r="A191" s="51" t="s">
        <v>17</v>
      </c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</row>
    <row r="192" spans="1:104" x14ac:dyDescent="0.25">
      <c r="A192" s="5" t="s">
        <v>18</v>
      </c>
      <c r="B192" s="6"/>
      <c r="C192" s="5" t="s">
        <v>19</v>
      </c>
      <c r="D192" s="53" t="s">
        <v>136</v>
      </c>
      <c r="E192" s="53"/>
      <c r="F192" s="53"/>
      <c r="G192" s="53"/>
      <c r="H192" s="53"/>
      <c r="I192" s="5" t="s">
        <v>20</v>
      </c>
      <c r="J192" s="5" t="s">
        <v>21</v>
      </c>
    </row>
    <row r="193" spans="1:104" x14ac:dyDescent="0.25">
      <c r="A193" s="54" t="s">
        <v>22</v>
      </c>
      <c r="B193" s="49" t="s">
        <v>23</v>
      </c>
      <c r="C193" s="54" t="s">
        <v>24</v>
      </c>
      <c r="D193" s="6" t="s">
        <v>27</v>
      </c>
      <c r="E193" s="6" t="s">
        <v>26</v>
      </c>
      <c r="F193" s="6" t="s">
        <v>28</v>
      </c>
      <c r="G193" s="6" t="s">
        <v>30</v>
      </c>
      <c r="H193" s="6" t="s">
        <v>29</v>
      </c>
      <c r="I193" s="55"/>
      <c r="J193" s="56"/>
      <c r="K193" s="56"/>
    </row>
    <row r="194" spans="1:104" ht="15.75" thickBot="1" x14ac:dyDescent="0.3">
      <c r="A194" s="54"/>
      <c r="B194" s="49"/>
      <c r="C194" s="54"/>
      <c r="D194" s="6" t="s">
        <v>62</v>
      </c>
      <c r="E194" s="6" t="s">
        <v>106</v>
      </c>
      <c r="F194" s="6" t="s">
        <v>91</v>
      </c>
      <c r="G194" s="6"/>
      <c r="H194" s="6">
        <v>0</v>
      </c>
      <c r="I194" s="55"/>
      <c r="J194" s="56"/>
      <c r="K194" s="56"/>
    </row>
    <row r="195" spans="1:104" ht="15.75" thickBot="1" x14ac:dyDescent="0.3">
      <c r="A195" s="65" t="s">
        <v>26</v>
      </c>
      <c r="B195" s="66"/>
      <c r="C195" s="66"/>
      <c r="D195" s="66"/>
      <c r="E195" s="67"/>
      <c r="F195" s="7" t="s">
        <v>27</v>
      </c>
      <c r="G195" s="7" t="s">
        <v>28</v>
      </c>
      <c r="H195" s="7" t="s">
        <v>29</v>
      </c>
      <c r="I195" s="7" t="s">
        <v>30</v>
      </c>
      <c r="J195" s="7" t="s">
        <v>25</v>
      </c>
      <c r="K195" s="7" t="s">
        <v>31</v>
      </c>
      <c r="L195" s="7" t="s">
        <v>1</v>
      </c>
      <c r="M195" s="7" t="s">
        <v>2</v>
      </c>
      <c r="N195" s="7" t="s">
        <v>32</v>
      </c>
      <c r="O195" s="7" t="s">
        <v>4</v>
      </c>
      <c r="P195" s="7" t="s">
        <v>5</v>
      </c>
      <c r="Q195" s="7" t="s">
        <v>33</v>
      </c>
      <c r="R195" s="7" t="s">
        <v>34</v>
      </c>
      <c r="S195" s="7" t="s">
        <v>35</v>
      </c>
      <c r="T195" s="7" t="s">
        <v>36</v>
      </c>
      <c r="U195" s="7" t="s">
        <v>37</v>
      </c>
      <c r="V195" s="7" t="s">
        <v>38</v>
      </c>
      <c r="W195" s="7" t="s">
        <v>39</v>
      </c>
    </row>
    <row r="196" spans="1:104" ht="15.75" thickBot="1" x14ac:dyDescent="0.3">
      <c r="A196" s="11" t="s">
        <v>106</v>
      </c>
      <c r="B196" s="12"/>
      <c r="C196" s="12"/>
      <c r="D196" s="12"/>
      <c r="E196" s="13"/>
      <c r="F196" s="14" t="s">
        <v>62</v>
      </c>
      <c r="G196" s="14" t="s">
        <v>91</v>
      </c>
      <c r="H196" s="15">
        <v>0</v>
      </c>
      <c r="I196" s="14"/>
      <c r="J196" s="16" t="s">
        <v>105</v>
      </c>
      <c r="K196" s="17">
        <v>0</v>
      </c>
      <c r="L196" s="17">
        <v>150</v>
      </c>
      <c r="M196" s="19">
        <v>5427.57</v>
      </c>
      <c r="N196" s="19">
        <v>814135.14</v>
      </c>
      <c r="O196" s="18">
        <v>0</v>
      </c>
      <c r="P196" s="17">
        <v>0</v>
      </c>
      <c r="Q196" s="17">
        <v>0</v>
      </c>
      <c r="R196" s="17">
        <v>150</v>
      </c>
      <c r="S196" s="27">
        <v>5427.57</v>
      </c>
      <c r="T196" s="19">
        <v>814135.14</v>
      </c>
      <c r="U196" s="17">
        <v>150</v>
      </c>
      <c r="V196" s="15">
        <v>0</v>
      </c>
      <c r="W196" s="19">
        <v>4554.79</v>
      </c>
    </row>
    <row r="197" spans="1:104" ht="15.75" thickBot="1" x14ac:dyDescent="0.3">
      <c r="A197" s="22" t="s">
        <v>106</v>
      </c>
      <c r="B197" s="23"/>
      <c r="C197" s="23"/>
      <c r="D197" s="23"/>
      <c r="E197" s="24"/>
      <c r="F197" s="25" t="s">
        <v>62</v>
      </c>
      <c r="G197" s="25" t="s">
        <v>91</v>
      </c>
      <c r="H197" s="15">
        <v>0</v>
      </c>
      <c r="I197" s="25"/>
      <c r="J197" s="26" t="s">
        <v>107</v>
      </c>
      <c r="K197" s="17">
        <v>150</v>
      </c>
      <c r="L197" s="17">
        <v>0</v>
      </c>
      <c r="M197" s="17">
        <v>0</v>
      </c>
      <c r="N197" s="17">
        <v>0</v>
      </c>
      <c r="O197" s="18">
        <v>0</v>
      </c>
      <c r="P197" s="17">
        <v>0</v>
      </c>
      <c r="Q197" s="17">
        <v>0</v>
      </c>
      <c r="R197" s="17">
        <v>0</v>
      </c>
      <c r="S197" s="15">
        <v>0</v>
      </c>
      <c r="T197" s="17">
        <v>0</v>
      </c>
      <c r="U197" s="17">
        <v>150</v>
      </c>
      <c r="V197" s="15">
        <v>0</v>
      </c>
      <c r="W197" s="19">
        <v>17332.5</v>
      </c>
    </row>
    <row r="198" spans="1:104" ht="15.75" thickBot="1" x14ac:dyDescent="0.3">
      <c r="A198" s="11" t="s">
        <v>106</v>
      </c>
      <c r="B198" s="12"/>
      <c r="C198" s="12"/>
      <c r="D198" s="12"/>
      <c r="E198" s="13"/>
      <c r="F198" s="14" t="s">
        <v>62</v>
      </c>
      <c r="G198" s="14" t="s">
        <v>91</v>
      </c>
      <c r="H198" s="15">
        <v>0</v>
      </c>
      <c r="I198" s="14"/>
      <c r="J198" s="16" t="s">
        <v>108</v>
      </c>
      <c r="K198" s="17">
        <v>150</v>
      </c>
      <c r="L198" s="17">
        <v>0</v>
      </c>
      <c r="M198" s="17">
        <v>0</v>
      </c>
      <c r="N198" s="17">
        <v>0</v>
      </c>
      <c r="O198" s="18">
        <v>0</v>
      </c>
      <c r="P198" s="17">
        <v>0</v>
      </c>
      <c r="Q198" s="17">
        <v>0</v>
      </c>
      <c r="R198" s="17">
        <v>0</v>
      </c>
      <c r="S198" s="15">
        <v>0</v>
      </c>
      <c r="T198" s="17">
        <v>0</v>
      </c>
      <c r="U198" s="17">
        <v>150</v>
      </c>
      <c r="V198" s="15">
        <v>0</v>
      </c>
      <c r="W198" s="20">
        <v>-10830</v>
      </c>
    </row>
    <row r="199" spans="1:104" ht="15.75" thickBot="1" x14ac:dyDescent="0.3">
      <c r="A199" s="22" t="s">
        <v>106</v>
      </c>
      <c r="B199" s="23"/>
      <c r="C199" s="23"/>
      <c r="D199" s="23"/>
      <c r="E199" s="24"/>
      <c r="F199" s="25" t="s">
        <v>62</v>
      </c>
      <c r="G199" s="25" t="s">
        <v>91</v>
      </c>
      <c r="H199" s="15">
        <v>0</v>
      </c>
      <c r="I199" s="25"/>
      <c r="J199" s="26" t="s">
        <v>109</v>
      </c>
      <c r="K199" s="17">
        <v>150</v>
      </c>
      <c r="L199" s="17">
        <v>0</v>
      </c>
      <c r="M199" s="17">
        <v>0</v>
      </c>
      <c r="N199" s="17">
        <v>0</v>
      </c>
      <c r="O199" s="18">
        <v>0</v>
      </c>
      <c r="P199" s="17">
        <v>0</v>
      </c>
      <c r="Q199" s="17">
        <v>0</v>
      </c>
      <c r="R199" s="17">
        <v>0</v>
      </c>
      <c r="S199" s="15">
        <v>0</v>
      </c>
      <c r="T199" s="17">
        <v>0</v>
      </c>
      <c r="U199" s="17">
        <v>150</v>
      </c>
      <c r="V199" s="15">
        <v>0</v>
      </c>
      <c r="W199" s="19">
        <v>4800</v>
      </c>
    </row>
    <row r="200" spans="1:104" ht="15.75" thickBot="1" x14ac:dyDescent="0.3">
      <c r="A200" s="11" t="s">
        <v>106</v>
      </c>
      <c r="B200" s="12"/>
      <c r="C200" s="12"/>
      <c r="D200" s="12"/>
      <c r="E200" s="13"/>
      <c r="F200" s="14" t="s">
        <v>62</v>
      </c>
      <c r="G200" s="14" t="s">
        <v>91</v>
      </c>
      <c r="H200" s="15">
        <v>0</v>
      </c>
      <c r="I200" s="14"/>
      <c r="J200" s="16" t="s">
        <v>111</v>
      </c>
      <c r="K200" s="17">
        <v>150</v>
      </c>
      <c r="L200" s="17">
        <v>0</v>
      </c>
      <c r="M200" s="17">
        <v>0</v>
      </c>
      <c r="N200" s="17">
        <v>0</v>
      </c>
      <c r="O200" s="18">
        <v>0</v>
      </c>
      <c r="P200" s="17">
        <v>0</v>
      </c>
      <c r="Q200" s="17">
        <v>0</v>
      </c>
      <c r="R200" s="17">
        <v>0</v>
      </c>
      <c r="S200" s="15">
        <v>0</v>
      </c>
      <c r="T200" s="17">
        <v>0</v>
      </c>
      <c r="U200" s="17">
        <v>150</v>
      </c>
      <c r="V200" s="15">
        <v>0</v>
      </c>
      <c r="W200" s="20">
        <v>-1425</v>
      </c>
    </row>
    <row r="201" spans="1:104" ht="15.75" thickBot="1" x14ac:dyDescent="0.3">
      <c r="A201" s="22" t="s">
        <v>106</v>
      </c>
      <c r="B201" s="23"/>
      <c r="C201" s="23"/>
      <c r="D201" s="23"/>
      <c r="E201" s="24"/>
      <c r="F201" s="25" t="s">
        <v>62</v>
      </c>
      <c r="G201" s="25" t="s">
        <v>91</v>
      </c>
      <c r="H201" s="15">
        <v>0</v>
      </c>
      <c r="I201" s="25"/>
      <c r="J201" s="26" t="s">
        <v>110</v>
      </c>
      <c r="K201" s="17">
        <v>150</v>
      </c>
      <c r="L201" s="17">
        <v>0</v>
      </c>
      <c r="M201" s="17">
        <v>0</v>
      </c>
      <c r="N201" s="17">
        <v>0</v>
      </c>
      <c r="O201" s="18">
        <v>0</v>
      </c>
      <c r="P201" s="17">
        <v>0</v>
      </c>
      <c r="Q201" s="17">
        <v>0</v>
      </c>
      <c r="R201" s="17">
        <v>0</v>
      </c>
      <c r="S201" s="15">
        <v>0</v>
      </c>
      <c r="T201" s="17">
        <v>0</v>
      </c>
      <c r="U201" s="17">
        <v>150</v>
      </c>
      <c r="V201" s="15">
        <v>0</v>
      </c>
      <c r="W201" s="19">
        <v>11812.5</v>
      </c>
    </row>
    <row r="202" spans="1:104" ht="15.75" thickBot="1" x14ac:dyDescent="0.3">
      <c r="A202" s="11" t="s">
        <v>106</v>
      </c>
      <c r="B202" s="12"/>
      <c r="C202" s="12"/>
      <c r="D202" s="12"/>
      <c r="E202" s="13"/>
      <c r="F202" s="14" t="s">
        <v>62</v>
      </c>
      <c r="G202" s="14" t="s">
        <v>91</v>
      </c>
      <c r="H202" s="15">
        <v>0</v>
      </c>
      <c r="I202" s="14"/>
      <c r="J202" s="16" t="s">
        <v>112</v>
      </c>
      <c r="K202" s="17">
        <v>150</v>
      </c>
      <c r="L202" s="17">
        <v>0</v>
      </c>
      <c r="M202" s="17">
        <v>0</v>
      </c>
      <c r="N202" s="17">
        <v>0</v>
      </c>
      <c r="O202" s="18">
        <v>0</v>
      </c>
      <c r="P202" s="17">
        <v>0</v>
      </c>
      <c r="Q202" s="17">
        <v>0</v>
      </c>
      <c r="R202" s="17">
        <v>0</v>
      </c>
      <c r="S202" s="15">
        <v>0</v>
      </c>
      <c r="T202" s="17">
        <v>0</v>
      </c>
      <c r="U202" s="17">
        <v>150</v>
      </c>
      <c r="V202" s="15">
        <v>0</v>
      </c>
      <c r="W202" s="17">
        <v>472.5</v>
      </c>
    </row>
    <row r="203" spans="1:104" ht="15.75" thickBot="1" x14ac:dyDescent="0.3">
      <c r="A203" s="22" t="s">
        <v>106</v>
      </c>
      <c r="B203" s="23"/>
      <c r="C203" s="23"/>
      <c r="D203" s="23"/>
      <c r="E203" s="24"/>
      <c r="F203" s="25" t="s">
        <v>62</v>
      </c>
      <c r="G203" s="25" t="s">
        <v>91</v>
      </c>
      <c r="H203" s="15">
        <v>0</v>
      </c>
      <c r="I203" s="25"/>
      <c r="J203" s="26" t="s">
        <v>113</v>
      </c>
      <c r="K203" s="17">
        <v>150</v>
      </c>
      <c r="L203" s="17">
        <v>0</v>
      </c>
      <c r="M203" s="17">
        <v>0</v>
      </c>
      <c r="N203" s="17">
        <v>0</v>
      </c>
      <c r="O203" s="18">
        <v>0</v>
      </c>
      <c r="P203" s="17">
        <v>0</v>
      </c>
      <c r="Q203" s="17">
        <v>0</v>
      </c>
      <c r="R203" s="17">
        <v>0</v>
      </c>
      <c r="S203" s="15">
        <v>0</v>
      </c>
      <c r="T203" s="17">
        <v>0</v>
      </c>
      <c r="U203" s="17">
        <v>150</v>
      </c>
      <c r="V203" s="15">
        <v>0</v>
      </c>
      <c r="W203" s="20">
        <v>-4335</v>
      </c>
    </row>
    <row r="204" spans="1:104" ht="15.75" thickBot="1" x14ac:dyDescent="0.3">
      <c r="A204" s="11" t="s">
        <v>106</v>
      </c>
      <c r="B204" s="12"/>
      <c r="C204" s="12"/>
      <c r="D204" s="12"/>
      <c r="E204" s="13"/>
      <c r="F204" s="14" t="s">
        <v>62</v>
      </c>
      <c r="G204" s="14" t="s">
        <v>91</v>
      </c>
      <c r="H204" s="15">
        <v>0</v>
      </c>
      <c r="I204" s="14"/>
      <c r="J204" s="16" t="s">
        <v>114</v>
      </c>
      <c r="K204" s="17">
        <v>150</v>
      </c>
      <c r="L204" s="17">
        <v>0</v>
      </c>
      <c r="M204" s="17">
        <v>0</v>
      </c>
      <c r="N204" s="17">
        <v>0</v>
      </c>
      <c r="O204" s="18">
        <v>0</v>
      </c>
      <c r="P204" s="17">
        <v>0</v>
      </c>
      <c r="Q204" s="17">
        <v>0</v>
      </c>
      <c r="R204" s="17">
        <v>0</v>
      </c>
      <c r="S204" s="15">
        <v>0</v>
      </c>
      <c r="T204" s="17">
        <v>0</v>
      </c>
      <c r="U204" s="17">
        <v>150</v>
      </c>
      <c r="V204" s="15">
        <v>0</v>
      </c>
      <c r="W204" s="20">
        <v>-8235</v>
      </c>
    </row>
    <row r="205" spans="1:104" ht="15.75" thickBot="1" x14ac:dyDescent="0.3">
      <c r="A205" s="22" t="s">
        <v>106</v>
      </c>
      <c r="B205" s="23"/>
      <c r="C205" s="23"/>
      <c r="D205" s="23"/>
      <c r="E205" s="24"/>
      <c r="F205" s="25" t="s">
        <v>62</v>
      </c>
      <c r="G205" s="25" t="s">
        <v>91</v>
      </c>
      <c r="H205" s="15">
        <v>0</v>
      </c>
      <c r="I205" s="25"/>
      <c r="J205" s="26" t="s">
        <v>115</v>
      </c>
      <c r="K205" s="17">
        <v>150</v>
      </c>
      <c r="L205" s="17">
        <v>0</v>
      </c>
      <c r="M205" s="17">
        <v>0</v>
      </c>
      <c r="N205" s="17">
        <v>0</v>
      </c>
      <c r="O205" s="18">
        <v>0</v>
      </c>
      <c r="P205" s="17">
        <v>0</v>
      </c>
      <c r="Q205" s="17">
        <v>0</v>
      </c>
      <c r="R205" s="17">
        <v>0</v>
      </c>
      <c r="S205" s="15">
        <v>0</v>
      </c>
      <c r="T205" s="17">
        <v>0</v>
      </c>
      <c r="U205" s="17">
        <v>150</v>
      </c>
      <c r="V205" s="15">
        <v>0</v>
      </c>
      <c r="W205" s="19">
        <v>1597.5</v>
      </c>
    </row>
    <row r="206" spans="1:104" ht="15.75" thickBot="1" x14ac:dyDescent="0.3">
      <c r="A206" s="11" t="s">
        <v>106</v>
      </c>
      <c r="B206" s="12"/>
      <c r="C206" s="12"/>
      <c r="D206" s="12"/>
      <c r="E206" s="13"/>
      <c r="F206" s="14" t="s">
        <v>62</v>
      </c>
      <c r="G206" s="14" t="s">
        <v>91</v>
      </c>
      <c r="H206" s="15">
        <v>0</v>
      </c>
      <c r="I206" s="14"/>
      <c r="J206" s="16" t="s">
        <v>91</v>
      </c>
      <c r="K206" s="17">
        <v>150</v>
      </c>
      <c r="L206" s="17">
        <v>0</v>
      </c>
      <c r="M206" s="17">
        <v>0</v>
      </c>
      <c r="N206" s="17">
        <v>0</v>
      </c>
      <c r="O206" s="18">
        <v>150</v>
      </c>
      <c r="P206" s="19">
        <v>5435.27</v>
      </c>
      <c r="Q206" s="19">
        <v>815290.58</v>
      </c>
      <c r="R206" s="18">
        <v>-150</v>
      </c>
      <c r="S206" s="27">
        <v>5435.27</v>
      </c>
      <c r="T206" s="20">
        <v>-815290.58</v>
      </c>
      <c r="U206" s="17">
        <v>0</v>
      </c>
      <c r="V206" s="15">
        <v>0</v>
      </c>
      <c r="W206" s="20">
        <v>-14942.92</v>
      </c>
    </row>
    <row r="207" spans="1:104" ht="15.75" thickBot="1" x14ac:dyDescent="0.3">
      <c r="A207" s="63" t="s">
        <v>45</v>
      </c>
      <c r="B207" s="63"/>
      <c r="C207" s="63"/>
      <c r="D207" s="63"/>
      <c r="E207" s="63"/>
      <c r="F207" s="63"/>
      <c r="G207" s="63"/>
      <c r="H207" s="63"/>
      <c r="I207" s="63"/>
      <c r="J207" s="64"/>
      <c r="K207" s="8">
        <v>0</v>
      </c>
      <c r="L207" s="8">
        <v>150</v>
      </c>
      <c r="M207" s="9">
        <v>5427.57</v>
      </c>
      <c r="N207" s="9">
        <v>814135.14</v>
      </c>
      <c r="O207" s="8">
        <v>150</v>
      </c>
      <c r="P207" s="9">
        <v>5435.27</v>
      </c>
      <c r="Q207" s="9">
        <v>815290.58</v>
      </c>
      <c r="R207" s="8">
        <v>0</v>
      </c>
      <c r="S207" s="8">
        <v>0</v>
      </c>
      <c r="T207" s="9">
        <v>-1155.44</v>
      </c>
      <c r="U207" s="8">
        <v>0</v>
      </c>
      <c r="V207" s="8" t="s">
        <v>46</v>
      </c>
      <c r="W207" s="8">
        <v>801.87</v>
      </c>
    </row>
    <row r="208" spans="1:104" ht="15.75" thickBot="1" x14ac:dyDescent="0.3">
      <c r="A208" s="50" t="s">
        <v>16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</row>
    <row r="209" spans="1:104" ht="15.75" thickBot="1" x14ac:dyDescent="0.3">
      <c r="A209" s="51" t="s">
        <v>17</v>
      </c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  <c r="CC209" s="52"/>
      <c r="CD209" s="52"/>
      <c r="CE209" s="52"/>
      <c r="CF209" s="52"/>
      <c r="CG209" s="52"/>
      <c r="CH209" s="52"/>
      <c r="CI209" s="52"/>
      <c r="CJ209" s="52"/>
      <c r="CK209" s="52"/>
      <c r="CL209" s="52"/>
      <c r="CM209" s="52"/>
      <c r="CN209" s="52"/>
      <c r="CO209" s="52"/>
      <c r="CP209" s="52"/>
      <c r="CQ209" s="52"/>
      <c r="CR209" s="52"/>
      <c r="CS209" s="52"/>
      <c r="CT209" s="52"/>
      <c r="CU209" s="52"/>
      <c r="CV209" s="52"/>
      <c r="CW209" s="52"/>
      <c r="CX209" s="52"/>
      <c r="CY209" s="52"/>
      <c r="CZ209" s="52"/>
    </row>
    <row r="210" spans="1:104" x14ac:dyDescent="0.25">
      <c r="A210" s="5" t="s">
        <v>18</v>
      </c>
      <c r="B210" s="6"/>
      <c r="C210" s="5" t="s">
        <v>19</v>
      </c>
      <c r="D210" s="53" t="s">
        <v>136</v>
      </c>
      <c r="E210" s="53"/>
      <c r="F210" s="53"/>
      <c r="G210" s="53"/>
      <c r="H210" s="53"/>
      <c r="I210" s="5" t="s">
        <v>20</v>
      </c>
      <c r="J210" s="5" t="s">
        <v>21</v>
      </c>
    </row>
    <row r="211" spans="1:104" x14ac:dyDescent="0.25">
      <c r="A211" s="54" t="s">
        <v>22</v>
      </c>
      <c r="B211" s="49" t="s">
        <v>23</v>
      </c>
      <c r="C211" s="54" t="s">
        <v>24</v>
      </c>
      <c r="D211" s="6" t="s">
        <v>27</v>
      </c>
      <c r="E211" s="6" t="s">
        <v>26</v>
      </c>
      <c r="F211" s="6" t="s">
        <v>28</v>
      </c>
      <c r="G211" s="6" t="s">
        <v>30</v>
      </c>
      <c r="H211" s="6" t="s">
        <v>29</v>
      </c>
      <c r="I211" s="55"/>
      <c r="J211" s="56"/>
      <c r="K211" s="56"/>
    </row>
    <row r="212" spans="1:104" ht="15.75" thickBot="1" x14ac:dyDescent="0.3">
      <c r="A212" s="54"/>
      <c r="B212" s="49"/>
      <c r="C212" s="54"/>
      <c r="D212" s="6" t="s">
        <v>42</v>
      </c>
      <c r="E212" s="6" t="s">
        <v>41</v>
      </c>
      <c r="F212" s="6" t="s">
        <v>76</v>
      </c>
      <c r="G212" s="6" t="s">
        <v>137</v>
      </c>
      <c r="H212" s="6">
        <v>8550</v>
      </c>
      <c r="I212" s="55"/>
      <c r="J212" s="56"/>
      <c r="K212" s="56"/>
    </row>
    <row r="213" spans="1:104" ht="15.75" thickBot="1" x14ac:dyDescent="0.3">
      <c r="A213" s="65" t="s">
        <v>26</v>
      </c>
      <c r="B213" s="66"/>
      <c r="C213" s="66"/>
      <c r="D213" s="66"/>
      <c r="E213" s="67"/>
      <c r="F213" s="7" t="s">
        <v>27</v>
      </c>
      <c r="G213" s="7" t="s">
        <v>28</v>
      </c>
      <c r="H213" s="7" t="s">
        <v>29</v>
      </c>
      <c r="I213" s="7" t="s">
        <v>30</v>
      </c>
      <c r="J213" s="7" t="s">
        <v>25</v>
      </c>
      <c r="K213" s="7" t="s">
        <v>31</v>
      </c>
      <c r="L213" s="7" t="s">
        <v>1</v>
      </c>
      <c r="M213" s="7" t="s">
        <v>2</v>
      </c>
      <c r="N213" s="7" t="s">
        <v>32</v>
      </c>
      <c r="O213" s="7" t="s">
        <v>4</v>
      </c>
      <c r="P213" s="7" t="s">
        <v>5</v>
      </c>
      <c r="Q213" s="7" t="s">
        <v>33</v>
      </c>
      <c r="R213" s="7" t="s">
        <v>34</v>
      </c>
      <c r="S213" s="7" t="s">
        <v>35</v>
      </c>
      <c r="T213" s="7" t="s">
        <v>36</v>
      </c>
      <c r="U213" s="7" t="s">
        <v>37</v>
      </c>
      <c r="V213" s="7" t="s">
        <v>38</v>
      </c>
      <c r="W213" s="7" t="s">
        <v>39</v>
      </c>
    </row>
    <row r="214" spans="1:104" s="21" customFormat="1" ht="15.75" thickBot="1" x14ac:dyDescent="0.3">
      <c r="A214" s="60" t="s">
        <v>41</v>
      </c>
      <c r="B214" s="61"/>
      <c r="C214" s="61"/>
      <c r="D214" s="61"/>
      <c r="E214" s="62"/>
      <c r="F214" s="25" t="s">
        <v>42</v>
      </c>
      <c r="G214" s="25" t="s">
        <v>76</v>
      </c>
      <c r="H214" s="15">
        <v>8550</v>
      </c>
      <c r="I214" s="25" t="s">
        <v>44</v>
      </c>
      <c r="J214" s="26" t="s">
        <v>89</v>
      </c>
      <c r="K214" s="17">
        <v>0</v>
      </c>
      <c r="L214" s="17">
        <v>0</v>
      </c>
      <c r="M214" s="17">
        <v>0</v>
      </c>
      <c r="N214" s="17">
        <v>0</v>
      </c>
      <c r="O214" s="18">
        <v>450</v>
      </c>
      <c r="P214" s="17">
        <v>16.75</v>
      </c>
      <c r="Q214" s="19">
        <v>7537.5</v>
      </c>
      <c r="R214" s="18">
        <v>-450</v>
      </c>
      <c r="S214" s="15">
        <v>16.75</v>
      </c>
      <c r="T214" s="20">
        <v>-7537.5</v>
      </c>
      <c r="U214" s="18">
        <v>-450</v>
      </c>
      <c r="V214" s="15">
        <v>0</v>
      </c>
      <c r="W214" s="19">
        <v>7183.91</v>
      </c>
    </row>
    <row r="215" spans="1:104" s="21" customFormat="1" ht="15.75" thickBot="1" x14ac:dyDescent="0.3">
      <c r="A215" s="57" t="s">
        <v>41</v>
      </c>
      <c r="B215" s="58"/>
      <c r="C215" s="58"/>
      <c r="D215" s="58"/>
      <c r="E215" s="59"/>
      <c r="F215" s="14" t="s">
        <v>42</v>
      </c>
      <c r="G215" s="14" t="s">
        <v>76</v>
      </c>
      <c r="H215" s="15">
        <v>8550</v>
      </c>
      <c r="I215" s="14" t="s">
        <v>44</v>
      </c>
      <c r="J215" s="16" t="s">
        <v>90</v>
      </c>
      <c r="K215" s="18">
        <v>-450</v>
      </c>
      <c r="L215" s="17">
        <v>0</v>
      </c>
      <c r="M215" s="17">
        <v>0</v>
      </c>
      <c r="N215" s="17">
        <v>0</v>
      </c>
      <c r="O215" s="18">
        <v>225</v>
      </c>
      <c r="P215" s="17">
        <v>8.1</v>
      </c>
      <c r="Q215" s="19">
        <v>1822.5</v>
      </c>
      <c r="R215" s="18">
        <v>-225</v>
      </c>
      <c r="S215" s="15">
        <v>8.1</v>
      </c>
      <c r="T215" s="20">
        <v>-1822.5</v>
      </c>
      <c r="U215" s="18">
        <v>-675</v>
      </c>
      <c r="V215" s="15">
        <v>0</v>
      </c>
      <c r="W215" s="19">
        <v>1647.8</v>
      </c>
    </row>
    <row r="216" spans="1:104" s="21" customFormat="1" ht="15.75" thickBot="1" x14ac:dyDescent="0.3">
      <c r="A216" s="60" t="s">
        <v>41</v>
      </c>
      <c r="B216" s="61"/>
      <c r="C216" s="61"/>
      <c r="D216" s="61"/>
      <c r="E216" s="62"/>
      <c r="F216" s="25" t="s">
        <v>42</v>
      </c>
      <c r="G216" s="25" t="s">
        <v>76</v>
      </c>
      <c r="H216" s="15">
        <v>8550</v>
      </c>
      <c r="I216" s="25" t="s">
        <v>44</v>
      </c>
      <c r="J216" s="26" t="s">
        <v>76</v>
      </c>
      <c r="K216" s="18">
        <v>-675</v>
      </c>
      <c r="L216" s="17">
        <v>675</v>
      </c>
      <c r="M216" s="17">
        <v>0</v>
      </c>
      <c r="N216" s="17">
        <v>0</v>
      </c>
      <c r="O216" s="18">
        <v>0</v>
      </c>
      <c r="P216" s="17">
        <v>0</v>
      </c>
      <c r="Q216" s="17">
        <v>0</v>
      </c>
      <c r="R216" s="17">
        <v>675</v>
      </c>
      <c r="S216" s="15">
        <v>0</v>
      </c>
      <c r="T216" s="17">
        <v>0</v>
      </c>
      <c r="U216" s="17">
        <v>0</v>
      </c>
      <c r="V216" s="15">
        <v>0</v>
      </c>
      <c r="W216" s="17">
        <v>0</v>
      </c>
    </row>
    <row r="217" spans="1:104" ht="15.75" thickBot="1" x14ac:dyDescent="0.3">
      <c r="A217" s="63" t="s">
        <v>45</v>
      </c>
      <c r="B217" s="63"/>
      <c r="C217" s="63"/>
      <c r="D217" s="63"/>
      <c r="E217" s="63"/>
      <c r="F217" s="63"/>
      <c r="G217" s="63"/>
      <c r="H217" s="63"/>
      <c r="I217" s="63"/>
      <c r="J217" s="64"/>
      <c r="K217" s="8">
        <v>0</v>
      </c>
      <c r="L217" s="8">
        <v>675</v>
      </c>
      <c r="M217" s="8">
        <v>0</v>
      </c>
      <c r="N217" s="8">
        <v>0</v>
      </c>
      <c r="O217" s="8">
        <v>675</v>
      </c>
      <c r="P217" s="8">
        <v>13.87</v>
      </c>
      <c r="Q217" s="9">
        <v>9360</v>
      </c>
      <c r="R217" s="8">
        <v>0</v>
      </c>
      <c r="S217" s="8">
        <v>0</v>
      </c>
      <c r="T217" s="9">
        <v>-9360</v>
      </c>
      <c r="U217" s="8">
        <v>0</v>
      </c>
      <c r="V217" s="8" t="s">
        <v>46</v>
      </c>
      <c r="W217" s="9">
        <v>8831.7000000000007</v>
      </c>
    </row>
    <row r="218" spans="1:104" ht="15.75" thickBot="1" x14ac:dyDescent="0.3">
      <c r="A218" s="50" t="s">
        <v>16</v>
      </c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</row>
    <row r="219" spans="1:104" ht="15.75" thickBot="1" x14ac:dyDescent="0.3">
      <c r="A219" s="51" t="s">
        <v>17</v>
      </c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  <c r="CL219" s="52"/>
      <c r="CM219" s="52"/>
      <c r="CN219" s="52"/>
      <c r="CO219" s="52"/>
      <c r="CP219" s="52"/>
      <c r="CQ219" s="52"/>
      <c r="CR219" s="52"/>
      <c r="CS219" s="52"/>
      <c r="CT219" s="52"/>
      <c r="CU219" s="52"/>
      <c r="CV219" s="52"/>
      <c r="CW219" s="52"/>
      <c r="CX219" s="52"/>
      <c r="CY219" s="52"/>
      <c r="CZ219" s="52"/>
    </row>
    <row r="220" spans="1:104" x14ac:dyDescent="0.25">
      <c r="A220" s="5" t="s">
        <v>18</v>
      </c>
      <c r="B220" s="6"/>
      <c r="C220" s="5" t="s">
        <v>19</v>
      </c>
      <c r="D220" s="53" t="s">
        <v>136</v>
      </c>
      <c r="E220" s="53"/>
      <c r="F220" s="53"/>
      <c r="G220" s="53"/>
      <c r="H220" s="53"/>
      <c r="I220" s="5" t="s">
        <v>20</v>
      </c>
      <c r="J220" s="5" t="s">
        <v>21</v>
      </c>
    </row>
    <row r="221" spans="1:104" x14ac:dyDescent="0.25">
      <c r="A221" s="54" t="s">
        <v>22</v>
      </c>
      <c r="B221" s="49" t="s">
        <v>23</v>
      </c>
      <c r="C221" s="54" t="s">
        <v>24</v>
      </c>
      <c r="D221" s="6" t="s">
        <v>27</v>
      </c>
      <c r="E221" s="6" t="s">
        <v>26</v>
      </c>
      <c r="F221" s="6" t="s">
        <v>28</v>
      </c>
      <c r="G221" s="6" t="s">
        <v>30</v>
      </c>
      <c r="H221" s="6" t="s">
        <v>29</v>
      </c>
      <c r="I221" s="55"/>
      <c r="J221" s="56"/>
      <c r="K221" s="56"/>
    </row>
    <row r="222" spans="1:104" ht="15.75" thickBot="1" x14ac:dyDescent="0.3">
      <c r="A222" s="54"/>
      <c r="B222" s="49"/>
      <c r="C222" s="54"/>
      <c r="D222" s="6" t="s">
        <v>42</v>
      </c>
      <c r="E222" s="6" t="s">
        <v>41</v>
      </c>
      <c r="F222" s="6" t="s">
        <v>76</v>
      </c>
      <c r="G222" s="6" t="s">
        <v>138</v>
      </c>
      <c r="H222" s="6">
        <v>8750</v>
      </c>
      <c r="I222" s="55"/>
      <c r="J222" s="56"/>
      <c r="K222" s="56"/>
    </row>
    <row r="223" spans="1:104" ht="15.75" thickBot="1" x14ac:dyDescent="0.3">
      <c r="A223" s="65" t="s">
        <v>26</v>
      </c>
      <c r="B223" s="66"/>
      <c r="C223" s="66"/>
      <c r="D223" s="66"/>
      <c r="E223" s="67"/>
      <c r="F223" s="7" t="s">
        <v>27</v>
      </c>
      <c r="G223" s="7" t="s">
        <v>28</v>
      </c>
      <c r="H223" s="7" t="s">
        <v>29</v>
      </c>
      <c r="I223" s="7" t="s">
        <v>30</v>
      </c>
      <c r="J223" s="7" t="s">
        <v>25</v>
      </c>
      <c r="K223" s="7" t="s">
        <v>31</v>
      </c>
      <c r="L223" s="7" t="s">
        <v>1</v>
      </c>
      <c r="M223" s="7" t="s">
        <v>2</v>
      </c>
      <c r="N223" s="7" t="s">
        <v>32</v>
      </c>
      <c r="O223" s="7" t="s">
        <v>4</v>
      </c>
      <c r="P223" s="7" t="s">
        <v>5</v>
      </c>
      <c r="Q223" s="7" t="s">
        <v>33</v>
      </c>
      <c r="R223" s="7" t="s">
        <v>34</v>
      </c>
      <c r="S223" s="7" t="s">
        <v>35</v>
      </c>
      <c r="T223" s="7" t="s">
        <v>36</v>
      </c>
      <c r="U223" s="7" t="s">
        <v>37</v>
      </c>
      <c r="V223" s="7" t="s">
        <v>38</v>
      </c>
      <c r="W223" s="7" t="s">
        <v>39</v>
      </c>
    </row>
    <row r="224" spans="1:104" s="21" customFormat="1" ht="15.75" thickBot="1" x14ac:dyDescent="0.3">
      <c r="A224" s="57" t="s">
        <v>41</v>
      </c>
      <c r="B224" s="58"/>
      <c r="C224" s="58"/>
      <c r="D224" s="58"/>
      <c r="E224" s="59"/>
      <c r="F224" s="14" t="s">
        <v>42</v>
      </c>
      <c r="G224" s="14" t="s">
        <v>139</v>
      </c>
      <c r="H224" s="15">
        <v>8750</v>
      </c>
      <c r="I224" s="14" t="s">
        <v>71</v>
      </c>
      <c r="J224" s="16" t="s">
        <v>89</v>
      </c>
      <c r="K224" s="17">
        <v>0</v>
      </c>
      <c r="L224" s="17">
        <v>0</v>
      </c>
      <c r="M224" s="17">
        <v>0</v>
      </c>
      <c r="N224" s="17">
        <v>0</v>
      </c>
      <c r="O224" s="18">
        <v>450</v>
      </c>
      <c r="P224" s="17">
        <v>6.7</v>
      </c>
      <c r="Q224" s="19">
        <v>3015</v>
      </c>
      <c r="R224" s="18">
        <v>-450</v>
      </c>
      <c r="S224" s="15">
        <v>6.7</v>
      </c>
      <c r="T224" s="20">
        <v>-3015</v>
      </c>
      <c r="U224" s="18">
        <v>-450</v>
      </c>
      <c r="V224" s="15">
        <v>0</v>
      </c>
      <c r="W224" s="19">
        <v>2666.75</v>
      </c>
    </row>
    <row r="225" spans="1:104" s="21" customFormat="1" ht="15.75" thickBot="1" x14ac:dyDescent="0.3">
      <c r="A225" s="60" t="s">
        <v>41</v>
      </c>
      <c r="B225" s="61"/>
      <c r="C225" s="61"/>
      <c r="D225" s="61"/>
      <c r="E225" s="62"/>
      <c r="F225" s="25" t="s">
        <v>42</v>
      </c>
      <c r="G225" s="25" t="s">
        <v>76</v>
      </c>
      <c r="H225" s="15">
        <v>8750</v>
      </c>
      <c r="I225" s="25" t="s">
        <v>71</v>
      </c>
      <c r="J225" s="26" t="s">
        <v>90</v>
      </c>
      <c r="K225" s="18">
        <v>-450</v>
      </c>
      <c r="L225" s="17">
        <v>0</v>
      </c>
      <c r="M225" s="17">
        <v>0</v>
      </c>
      <c r="N225" s="17">
        <v>0</v>
      </c>
      <c r="O225" s="18">
        <v>0</v>
      </c>
      <c r="P225" s="17">
        <v>0</v>
      </c>
      <c r="Q225" s="17">
        <v>0</v>
      </c>
      <c r="R225" s="17">
        <v>0</v>
      </c>
      <c r="S225" s="15">
        <v>0</v>
      </c>
      <c r="T225" s="17">
        <v>0</v>
      </c>
      <c r="U225" s="18">
        <v>-450</v>
      </c>
      <c r="V225" s="15">
        <v>0</v>
      </c>
      <c r="W225" s="17">
        <v>0</v>
      </c>
    </row>
    <row r="226" spans="1:104" s="21" customFormat="1" ht="15.75" thickBot="1" x14ac:dyDescent="0.3">
      <c r="A226" s="57" t="s">
        <v>41</v>
      </c>
      <c r="B226" s="58"/>
      <c r="C226" s="58"/>
      <c r="D226" s="58"/>
      <c r="E226" s="59"/>
      <c r="F226" s="14" t="s">
        <v>42</v>
      </c>
      <c r="G226" s="14" t="s">
        <v>76</v>
      </c>
      <c r="H226" s="15">
        <v>8750</v>
      </c>
      <c r="I226" s="14" t="s">
        <v>71</v>
      </c>
      <c r="J226" s="16" t="s">
        <v>76</v>
      </c>
      <c r="K226" s="18">
        <v>-450</v>
      </c>
      <c r="L226" s="17">
        <v>450</v>
      </c>
      <c r="M226" s="17">
        <v>0</v>
      </c>
      <c r="N226" s="17">
        <v>0</v>
      </c>
      <c r="O226" s="18">
        <v>0</v>
      </c>
      <c r="P226" s="17">
        <v>0</v>
      </c>
      <c r="Q226" s="17">
        <v>0</v>
      </c>
      <c r="R226" s="17">
        <v>450</v>
      </c>
      <c r="S226" s="15">
        <v>0</v>
      </c>
      <c r="T226" s="17">
        <v>0</v>
      </c>
      <c r="U226" s="17">
        <v>0</v>
      </c>
      <c r="V226" s="15">
        <v>0</v>
      </c>
      <c r="W226" s="17">
        <v>0</v>
      </c>
    </row>
    <row r="227" spans="1:104" ht="15.75" thickBot="1" x14ac:dyDescent="0.3">
      <c r="A227" s="63" t="s">
        <v>45</v>
      </c>
      <c r="B227" s="63"/>
      <c r="C227" s="63"/>
      <c r="D227" s="63"/>
      <c r="E227" s="63"/>
      <c r="F227" s="63"/>
      <c r="G227" s="63"/>
      <c r="H227" s="63"/>
      <c r="I227" s="63"/>
      <c r="J227" s="64"/>
      <c r="K227" s="8">
        <v>0</v>
      </c>
      <c r="L227" s="8">
        <v>450</v>
      </c>
      <c r="M227" s="8">
        <v>0</v>
      </c>
      <c r="N227" s="8">
        <v>0</v>
      </c>
      <c r="O227" s="8">
        <v>450</v>
      </c>
      <c r="P227" s="8">
        <v>6.7</v>
      </c>
      <c r="Q227" s="9">
        <v>3015</v>
      </c>
      <c r="R227" s="8">
        <v>0</v>
      </c>
      <c r="S227" s="8">
        <v>0</v>
      </c>
      <c r="T227" s="9">
        <v>-3015</v>
      </c>
      <c r="U227" s="8">
        <v>0</v>
      </c>
      <c r="V227" s="8" t="s">
        <v>46</v>
      </c>
      <c r="W227" s="9">
        <v>2666.75</v>
      </c>
    </row>
    <row r="228" spans="1:104" ht="15.75" thickBot="1" x14ac:dyDescent="0.3">
      <c r="A228" s="50" t="s">
        <v>16</v>
      </c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</row>
    <row r="229" spans="1:104" ht="15.75" thickBot="1" x14ac:dyDescent="0.3">
      <c r="A229" s="51" t="s">
        <v>17</v>
      </c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  <c r="CO229" s="52"/>
      <c r="CP229" s="52"/>
      <c r="CQ229" s="52"/>
      <c r="CR229" s="52"/>
      <c r="CS229" s="52"/>
      <c r="CT229" s="52"/>
      <c r="CU229" s="52"/>
      <c r="CV229" s="52"/>
      <c r="CW229" s="52"/>
      <c r="CX229" s="52"/>
      <c r="CY229" s="52"/>
      <c r="CZ229" s="52"/>
    </row>
    <row r="230" spans="1:104" x14ac:dyDescent="0.25">
      <c r="A230" s="5" t="s">
        <v>18</v>
      </c>
      <c r="B230" s="6"/>
      <c r="C230" s="5" t="s">
        <v>19</v>
      </c>
      <c r="D230" s="53" t="s">
        <v>136</v>
      </c>
      <c r="E230" s="53"/>
      <c r="F230" s="53"/>
      <c r="G230" s="53"/>
      <c r="H230" s="53"/>
      <c r="I230" s="5" t="s">
        <v>20</v>
      </c>
      <c r="J230" s="5" t="s">
        <v>21</v>
      </c>
    </row>
    <row r="231" spans="1:104" x14ac:dyDescent="0.25">
      <c r="A231" s="54" t="s">
        <v>22</v>
      </c>
      <c r="B231" s="49" t="s">
        <v>23</v>
      </c>
      <c r="C231" s="54" t="s">
        <v>24</v>
      </c>
      <c r="D231" s="6" t="s">
        <v>27</v>
      </c>
      <c r="E231" s="6" t="s">
        <v>26</v>
      </c>
      <c r="F231" s="6" t="s">
        <v>28</v>
      </c>
      <c r="G231" s="6" t="s">
        <v>30</v>
      </c>
      <c r="H231" s="6" t="s">
        <v>29</v>
      </c>
      <c r="I231" s="55"/>
      <c r="J231" s="56"/>
      <c r="K231" s="56"/>
    </row>
    <row r="232" spans="1:104" ht="15.75" thickBot="1" x14ac:dyDescent="0.3">
      <c r="A232" s="54"/>
      <c r="B232" s="49"/>
      <c r="C232" s="54"/>
      <c r="D232" s="6" t="s">
        <v>42</v>
      </c>
      <c r="E232" s="6" t="s">
        <v>41</v>
      </c>
      <c r="F232" s="6" t="s">
        <v>116</v>
      </c>
      <c r="G232" s="6" t="s">
        <v>137</v>
      </c>
      <c r="H232" s="6">
        <v>8500</v>
      </c>
      <c r="I232" s="55"/>
      <c r="J232" s="56"/>
      <c r="K232" s="56"/>
    </row>
    <row r="233" spans="1:104" ht="15.75" thickBot="1" x14ac:dyDescent="0.3">
      <c r="A233" s="65" t="s">
        <v>26</v>
      </c>
      <c r="B233" s="66"/>
      <c r="C233" s="66"/>
      <c r="D233" s="66"/>
      <c r="E233" s="67"/>
      <c r="F233" s="7" t="s">
        <v>27</v>
      </c>
      <c r="G233" s="7" t="s">
        <v>28</v>
      </c>
      <c r="H233" s="7" t="s">
        <v>29</v>
      </c>
      <c r="I233" s="7" t="s">
        <v>30</v>
      </c>
      <c r="J233" s="7" t="s">
        <v>25</v>
      </c>
      <c r="K233" s="7" t="s">
        <v>31</v>
      </c>
      <c r="L233" s="7" t="s">
        <v>1</v>
      </c>
      <c r="M233" s="7" t="s">
        <v>2</v>
      </c>
      <c r="N233" s="7" t="s">
        <v>32</v>
      </c>
      <c r="O233" s="7" t="s">
        <v>4</v>
      </c>
      <c r="P233" s="7" t="s">
        <v>5</v>
      </c>
      <c r="Q233" s="7" t="s">
        <v>33</v>
      </c>
      <c r="R233" s="7" t="s">
        <v>34</v>
      </c>
      <c r="S233" s="7" t="s">
        <v>35</v>
      </c>
      <c r="T233" s="7" t="s">
        <v>36</v>
      </c>
      <c r="U233" s="7" t="s">
        <v>37</v>
      </c>
      <c r="V233" s="7" t="s">
        <v>38</v>
      </c>
      <c r="W233" s="7" t="s">
        <v>39</v>
      </c>
    </row>
    <row r="234" spans="1:104" s="21" customFormat="1" ht="15.75" thickBot="1" x14ac:dyDescent="0.3">
      <c r="A234" s="60" t="s">
        <v>41</v>
      </c>
      <c r="B234" s="61"/>
      <c r="C234" s="61"/>
      <c r="D234" s="61"/>
      <c r="E234" s="62"/>
      <c r="F234" s="25" t="s">
        <v>42</v>
      </c>
      <c r="G234" s="25" t="s">
        <v>116</v>
      </c>
      <c r="H234" s="15">
        <v>8500</v>
      </c>
      <c r="I234" s="25" t="s">
        <v>44</v>
      </c>
      <c r="J234" s="26" t="s">
        <v>132</v>
      </c>
      <c r="K234" s="17">
        <v>0</v>
      </c>
      <c r="L234" s="17">
        <v>0</v>
      </c>
      <c r="M234" s="17">
        <v>0</v>
      </c>
      <c r="N234" s="17">
        <v>0</v>
      </c>
      <c r="O234" s="18">
        <v>900</v>
      </c>
      <c r="P234" s="17">
        <v>4.7</v>
      </c>
      <c r="Q234" s="19">
        <v>4230</v>
      </c>
      <c r="R234" s="18">
        <v>-900</v>
      </c>
      <c r="S234" s="15">
        <v>4.7</v>
      </c>
      <c r="T234" s="20">
        <v>-4230</v>
      </c>
      <c r="U234" s="18">
        <v>-900</v>
      </c>
      <c r="V234" s="15">
        <v>0</v>
      </c>
      <c r="W234" s="19">
        <v>3949.44</v>
      </c>
    </row>
    <row r="235" spans="1:104" s="21" customFormat="1" ht="15.75" thickBot="1" x14ac:dyDescent="0.3">
      <c r="A235" s="57" t="s">
        <v>41</v>
      </c>
      <c r="B235" s="58"/>
      <c r="C235" s="58"/>
      <c r="D235" s="58"/>
      <c r="E235" s="59"/>
      <c r="F235" s="14" t="s">
        <v>42</v>
      </c>
      <c r="G235" s="14" t="s">
        <v>116</v>
      </c>
      <c r="H235" s="15">
        <v>8500</v>
      </c>
      <c r="I235" s="14" t="s">
        <v>44</v>
      </c>
      <c r="J235" s="16" t="s">
        <v>133</v>
      </c>
      <c r="K235" s="18">
        <v>-900</v>
      </c>
      <c r="L235" s="17">
        <v>0</v>
      </c>
      <c r="M235" s="17">
        <v>0</v>
      </c>
      <c r="N235" s="17">
        <v>0</v>
      </c>
      <c r="O235" s="18">
        <v>0</v>
      </c>
      <c r="P235" s="17">
        <v>0</v>
      </c>
      <c r="Q235" s="17">
        <v>0</v>
      </c>
      <c r="R235" s="17">
        <v>0</v>
      </c>
      <c r="S235" s="15">
        <v>0</v>
      </c>
      <c r="T235" s="17">
        <v>0</v>
      </c>
      <c r="U235" s="18">
        <v>-900</v>
      </c>
      <c r="V235" s="15">
        <v>0</v>
      </c>
      <c r="W235" s="17">
        <v>0</v>
      </c>
    </row>
    <row r="236" spans="1:104" s="21" customFormat="1" ht="15.75" thickBot="1" x14ac:dyDescent="0.3">
      <c r="A236" s="60" t="s">
        <v>41</v>
      </c>
      <c r="B236" s="61"/>
      <c r="C236" s="61"/>
      <c r="D236" s="61"/>
      <c r="E236" s="62"/>
      <c r="F236" s="25" t="s">
        <v>42</v>
      </c>
      <c r="G236" s="25" t="s">
        <v>116</v>
      </c>
      <c r="H236" s="15">
        <v>8500</v>
      </c>
      <c r="I236" s="25" t="s">
        <v>44</v>
      </c>
      <c r="J236" s="26" t="s">
        <v>134</v>
      </c>
      <c r="K236" s="18">
        <v>-900</v>
      </c>
      <c r="L236" s="17">
        <v>0</v>
      </c>
      <c r="M236" s="17">
        <v>0</v>
      </c>
      <c r="N236" s="17">
        <v>0</v>
      </c>
      <c r="O236" s="18">
        <v>525</v>
      </c>
      <c r="P236" s="17">
        <v>5.2</v>
      </c>
      <c r="Q236" s="19">
        <v>2730</v>
      </c>
      <c r="R236" s="18">
        <v>-525</v>
      </c>
      <c r="S236" s="15">
        <v>5.2</v>
      </c>
      <c r="T236" s="20">
        <v>-2730</v>
      </c>
      <c r="U236" s="18">
        <v>-1425</v>
      </c>
      <c r="V236" s="15">
        <v>0</v>
      </c>
      <c r="W236" s="19">
        <v>2566.12</v>
      </c>
    </row>
    <row r="237" spans="1:104" s="21" customFormat="1" ht="15.75" thickBot="1" x14ac:dyDescent="0.3">
      <c r="A237" s="57" t="s">
        <v>41</v>
      </c>
      <c r="B237" s="58"/>
      <c r="C237" s="58"/>
      <c r="D237" s="58"/>
      <c r="E237" s="59"/>
      <c r="F237" s="14" t="s">
        <v>42</v>
      </c>
      <c r="G237" s="14" t="s">
        <v>116</v>
      </c>
      <c r="H237" s="15">
        <v>8500</v>
      </c>
      <c r="I237" s="14" t="s">
        <v>44</v>
      </c>
      <c r="J237" s="16" t="s">
        <v>116</v>
      </c>
      <c r="K237" s="18">
        <v>-1425</v>
      </c>
      <c r="L237" s="17">
        <v>1425</v>
      </c>
      <c r="M237" s="17">
        <v>0</v>
      </c>
      <c r="N237" s="17">
        <v>0</v>
      </c>
      <c r="O237" s="18">
        <v>0</v>
      </c>
      <c r="P237" s="17">
        <v>0</v>
      </c>
      <c r="Q237" s="17">
        <v>0</v>
      </c>
      <c r="R237" s="17">
        <v>1425</v>
      </c>
      <c r="S237" s="15">
        <v>0</v>
      </c>
      <c r="T237" s="17">
        <v>0</v>
      </c>
      <c r="U237" s="17">
        <v>0</v>
      </c>
      <c r="V237" s="15">
        <v>0</v>
      </c>
      <c r="W237" s="17">
        <v>0</v>
      </c>
    </row>
    <row r="238" spans="1:104" ht="15.75" thickBot="1" x14ac:dyDescent="0.3">
      <c r="A238" s="63" t="s">
        <v>45</v>
      </c>
      <c r="B238" s="63"/>
      <c r="C238" s="63"/>
      <c r="D238" s="63"/>
      <c r="E238" s="63"/>
      <c r="F238" s="63"/>
      <c r="G238" s="63"/>
      <c r="H238" s="63"/>
      <c r="I238" s="63"/>
      <c r="J238" s="64"/>
      <c r="K238" s="8">
        <v>0</v>
      </c>
      <c r="L238" s="8">
        <v>1425</v>
      </c>
      <c r="M238" s="8">
        <v>0</v>
      </c>
      <c r="N238" s="8">
        <v>0</v>
      </c>
      <c r="O238" s="8">
        <v>1425</v>
      </c>
      <c r="P238" s="8">
        <v>4.88</v>
      </c>
      <c r="Q238" s="9">
        <v>6960</v>
      </c>
      <c r="R238" s="8">
        <v>0</v>
      </c>
      <c r="S238" s="8">
        <v>0</v>
      </c>
      <c r="T238" s="9">
        <v>-6960</v>
      </c>
      <c r="U238" s="8">
        <v>0</v>
      </c>
      <c r="V238" s="8" t="s">
        <v>46</v>
      </c>
      <c r="W238" s="9">
        <v>6515.57</v>
      </c>
    </row>
    <row r="239" spans="1:104" ht="15.75" thickBot="1" x14ac:dyDescent="0.3">
      <c r="A239" s="50" t="s">
        <v>16</v>
      </c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</row>
    <row r="240" spans="1:104" ht="15.75" thickBot="1" x14ac:dyDescent="0.3">
      <c r="A240" s="51" t="s">
        <v>17</v>
      </c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52"/>
      <c r="CI240" s="52"/>
      <c r="CJ240" s="52"/>
      <c r="CK240" s="52"/>
      <c r="CL240" s="52"/>
      <c r="CM240" s="52"/>
      <c r="CN240" s="52"/>
      <c r="CO240" s="52"/>
      <c r="CP240" s="52"/>
      <c r="CQ240" s="52"/>
      <c r="CR240" s="52"/>
      <c r="CS240" s="52"/>
      <c r="CT240" s="52"/>
      <c r="CU240" s="52"/>
      <c r="CV240" s="52"/>
      <c r="CW240" s="52"/>
      <c r="CX240" s="52"/>
      <c r="CY240" s="52"/>
      <c r="CZ240" s="52"/>
    </row>
    <row r="241" spans="1:104" x14ac:dyDescent="0.25">
      <c r="A241" s="5" t="s">
        <v>18</v>
      </c>
      <c r="B241" s="6"/>
      <c r="C241" s="5" t="s">
        <v>19</v>
      </c>
      <c r="D241" s="53" t="s">
        <v>136</v>
      </c>
      <c r="E241" s="53"/>
      <c r="F241" s="53"/>
      <c r="G241" s="53"/>
      <c r="H241" s="53"/>
      <c r="I241" s="5" t="s">
        <v>20</v>
      </c>
      <c r="J241" s="5" t="s">
        <v>21</v>
      </c>
    </row>
    <row r="242" spans="1:104" x14ac:dyDescent="0.25">
      <c r="A242" s="54" t="s">
        <v>22</v>
      </c>
      <c r="B242" s="49" t="s">
        <v>23</v>
      </c>
      <c r="C242" s="54" t="s">
        <v>24</v>
      </c>
      <c r="D242" s="6" t="s">
        <v>27</v>
      </c>
      <c r="E242" s="6" t="s">
        <v>26</v>
      </c>
      <c r="F242" s="6" t="s">
        <v>28</v>
      </c>
      <c r="G242" s="6" t="s">
        <v>30</v>
      </c>
      <c r="H242" s="6" t="s">
        <v>29</v>
      </c>
      <c r="I242" s="55"/>
      <c r="J242" s="56"/>
      <c r="K242" s="56"/>
    </row>
    <row r="243" spans="1:104" ht="15.75" thickBot="1" x14ac:dyDescent="0.3">
      <c r="A243" s="54"/>
      <c r="B243" s="49"/>
      <c r="C243" s="54"/>
      <c r="D243" s="6" t="s">
        <v>42</v>
      </c>
      <c r="E243" s="6" t="s">
        <v>41</v>
      </c>
      <c r="F243" s="6" t="s">
        <v>58</v>
      </c>
      <c r="G243" s="6" t="s">
        <v>137</v>
      </c>
      <c r="H243" s="6">
        <v>8100</v>
      </c>
      <c r="I243" s="55"/>
      <c r="J243" s="56"/>
      <c r="K243" s="56"/>
    </row>
    <row r="244" spans="1:104" ht="15.75" thickBot="1" x14ac:dyDescent="0.3">
      <c r="A244" s="65" t="s">
        <v>26</v>
      </c>
      <c r="B244" s="66"/>
      <c r="C244" s="66"/>
      <c r="D244" s="66"/>
      <c r="E244" s="67"/>
      <c r="F244" s="7" t="s">
        <v>27</v>
      </c>
      <c r="G244" s="7" t="s">
        <v>28</v>
      </c>
      <c r="H244" s="7" t="s">
        <v>29</v>
      </c>
      <c r="I244" s="7" t="s">
        <v>30</v>
      </c>
      <c r="J244" s="7" t="s">
        <v>25</v>
      </c>
      <c r="K244" s="7" t="s">
        <v>31</v>
      </c>
      <c r="L244" s="7" t="s">
        <v>1</v>
      </c>
      <c r="M244" s="7" t="s">
        <v>2</v>
      </c>
      <c r="N244" s="7" t="s">
        <v>32</v>
      </c>
      <c r="O244" s="7" t="s">
        <v>4</v>
      </c>
      <c r="P244" s="7" t="s">
        <v>5</v>
      </c>
      <c r="Q244" s="7" t="s">
        <v>33</v>
      </c>
      <c r="R244" s="7" t="s">
        <v>34</v>
      </c>
      <c r="S244" s="7" t="s">
        <v>35</v>
      </c>
      <c r="T244" s="7" t="s">
        <v>36</v>
      </c>
      <c r="U244" s="7" t="s">
        <v>37</v>
      </c>
      <c r="V244" s="7" t="s">
        <v>38</v>
      </c>
      <c r="W244" s="7" t="s">
        <v>39</v>
      </c>
    </row>
    <row r="245" spans="1:104" s="21" customFormat="1" ht="15.75" thickBot="1" x14ac:dyDescent="0.3">
      <c r="A245" s="60" t="s">
        <v>41</v>
      </c>
      <c r="B245" s="61"/>
      <c r="C245" s="61"/>
      <c r="D245" s="61"/>
      <c r="E245" s="62"/>
      <c r="F245" s="25" t="s">
        <v>42</v>
      </c>
      <c r="G245" s="25" t="s">
        <v>58</v>
      </c>
      <c r="H245" s="15">
        <v>8100</v>
      </c>
      <c r="I245" s="25" t="s">
        <v>44</v>
      </c>
      <c r="J245" s="26" t="s">
        <v>57</v>
      </c>
      <c r="K245" s="17">
        <v>0</v>
      </c>
      <c r="L245" s="17">
        <v>0</v>
      </c>
      <c r="M245" s="17">
        <v>0</v>
      </c>
      <c r="N245" s="17">
        <v>0</v>
      </c>
      <c r="O245" s="18">
        <v>375</v>
      </c>
      <c r="P245" s="17">
        <v>43.3</v>
      </c>
      <c r="Q245" s="19">
        <v>16237.5</v>
      </c>
      <c r="R245" s="18">
        <v>-375</v>
      </c>
      <c r="S245" s="15">
        <v>43.3</v>
      </c>
      <c r="T245" s="20">
        <v>-16237.5</v>
      </c>
      <c r="U245" s="18">
        <v>-375</v>
      </c>
      <c r="V245" s="15">
        <v>0</v>
      </c>
      <c r="W245" s="19">
        <v>15931.58</v>
      </c>
    </row>
    <row r="246" spans="1:104" s="21" customFormat="1" ht="15.75" thickBot="1" x14ac:dyDescent="0.3">
      <c r="A246" s="57" t="s">
        <v>41</v>
      </c>
      <c r="B246" s="58"/>
      <c r="C246" s="58"/>
      <c r="D246" s="58"/>
      <c r="E246" s="59"/>
      <c r="F246" s="14" t="s">
        <v>42</v>
      </c>
      <c r="G246" s="14" t="s">
        <v>58</v>
      </c>
      <c r="H246" s="15">
        <v>8100</v>
      </c>
      <c r="I246" s="14" t="s">
        <v>44</v>
      </c>
      <c r="J246" s="16" t="s">
        <v>59</v>
      </c>
      <c r="K246" s="18">
        <v>-375</v>
      </c>
      <c r="L246" s="17">
        <v>0</v>
      </c>
      <c r="M246" s="17">
        <v>0</v>
      </c>
      <c r="N246" s="17">
        <v>0</v>
      </c>
      <c r="O246" s="18">
        <v>0</v>
      </c>
      <c r="P246" s="17">
        <v>0</v>
      </c>
      <c r="Q246" s="17">
        <v>0</v>
      </c>
      <c r="R246" s="17">
        <v>0</v>
      </c>
      <c r="S246" s="15">
        <v>0</v>
      </c>
      <c r="T246" s="17">
        <v>0</v>
      </c>
      <c r="U246" s="18">
        <v>-375</v>
      </c>
      <c r="V246" s="15">
        <v>0</v>
      </c>
      <c r="W246" s="17">
        <v>0</v>
      </c>
    </row>
    <row r="247" spans="1:104" s="21" customFormat="1" ht="15.75" thickBot="1" x14ac:dyDescent="0.3">
      <c r="A247" s="60" t="s">
        <v>41</v>
      </c>
      <c r="B247" s="61"/>
      <c r="C247" s="61"/>
      <c r="D247" s="61"/>
      <c r="E247" s="62"/>
      <c r="F247" s="25" t="s">
        <v>42</v>
      </c>
      <c r="G247" s="25" t="s">
        <v>58</v>
      </c>
      <c r="H247" s="15">
        <v>8100</v>
      </c>
      <c r="I247" s="25" t="s">
        <v>44</v>
      </c>
      <c r="J247" s="26" t="s">
        <v>60</v>
      </c>
      <c r="K247" s="18">
        <v>-375</v>
      </c>
      <c r="L247" s="17">
        <v>0</v>
      </c>
      <c r="M247" s="17">
        <v>0</v>
      </c>
      <c r="N247" s="17">
        <v>0</v>
      </c>
      <c r="O247" s="18">
        <v>0</v>
      </c>
      <c r="P247" s="17">
        <v>0</v>
      </c>
      <c r="Q247" s="17">
        <v>0</v>
      </c>
      <c r="R247" s="17">
        <v>0</v>
      </c>
      <c r="S247" s="15">
        <v>0</v>
      </c>
      <c r="T247" s="17">
        <v>0</v>
      </c>
      <c r="U247" s="18">
        <v>-375</v>
      </c>
      <c r="V247" s="15">
        <v>0</v>
      </c>
      <c r="W247" s="17">
        <v>0</v>
      </c>
    </row>
    <row r="248" spans="1:104" s="21" customFormat="1" ht="15.75" thickBot="1" x14ac:dyDescent="0.3">
      <c r="A248" s="57" t="s">
        <v>41</v>
      </c>
      <c r="B248" s="58"/>
      <c r="C248" s="58"/>
      <c r="D248" s="58"/>
      <c r="E248" s="59"/>
      <c r="F248" s="14" t="s">
        <v>42</v>
      </c>
      <c r="G248" s="14" t="s">
        <v>58</v>
      </c>
      <c r="H248" s="15">
        <v>8100</v>
      </c>
      <c r="I248" s="14" t="s">
        <v>44</v>
      </c>
      <c r="J248" s="16" t="s">
        <v>63</v>
      </c>
      <c r="K248" s="18">
        <v>-375</v>
      </c>
      <c r="L248" s="17">
        <v>375</v>
      </c>
      <c r="M248" s="17">
        <v>14.55</v>
      </c>
      <c r="N248" s="19">
        <v>5456.25</v>
      </c>
      <c r="O248" s="18">
        <v>0</v>
      </c>
      <c r="P248" s="17">
        <v>0</v>
      </c>
      <c r="Q248" s="17">
        <v>0</v>
      </c>
      <c r="R248" s="17">
        <v>375</v>
      </c>
      <c r="S248" s="15">
        <v>14.55</v>
      </c>
      <c r="T248" s="19">
        <v>5456.25</v>
      </c>
      <c r="U248" s="17">
        <v>0</v>
      </c>
      <c r="V248" s="15">
        <v>0</v>
      </c>
      <c r="W248" s="20">
        <v>-5747.35</v>
      </c>
    </row>
    <row r="249" spans="1:104" ht="15.75" thickBot="1" x14ac:dyDescent="0.3">
      <c r="A249" s="63" t="s">
        <v>45</v>
      </c>
      <c r="B249" s="63"/>
      <c r="C249" s="63"/>
      <c r="D249" s="63"/>
      <c r="E249" s="63"/>
      <c r="F249" s="63"/>
      <c r="G249" s="63"/>
      <c r="H249" s="63"/>
      <c r="I249" s="63"/>
      <c r="J249" s="64"/>
      <c r="K249" s="8">
        <v>0</v>
      </c>
      <c r="L249" s="8">
        <v>375</v>
      </c>
      <c r="M249" s="8">
        <v>14.55</v>
      </c>
      <c r="N249" s="9">
        <v>5456.25</v>
      </c>
      <c r="O249" s="8">
        <v>375</v>
      </c>
      <c r="P249" s="8">
        <v>43.3</v>
      </c>
      <c r="Q249" s="9">
        <v>16237.5</v>
      </c>
      <c r="R249" s="8">
        <v>0</v>
      </c>
      <c r="S249" s="8">
        <v>0</v>
      </c>
      <c r="T249" s="9">
        <v>-10781.25</v>
      </c>
      <c r="U249" s="8">
        <v>0</v>
      </c>
      <c r="V249" s="8" t="s">
        <v>46</v>
      </c>
      <c r="W249" s="9">
        <v>10184.23</v>
      </c>
    </row>
    <row r="250" spans="1:104" ht="15.75" thickBot="1" x14ac:dyDescent="0.3">
      <c r="A250" s="50" t="s">
        <v>16</v>
      </c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</row>
    <row r="251" spans="1:104" ht="15.75" thickBot="1" x14ac:dyDescent="0.3">
      <c r="A251" s="51" t="s">
        <v>17</v>
      </c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  <c r="CA251" s="52"/>
      <c r="CB251" s="52"/>
      <c r="CC251" s="52"/>
      <c r="CD251" s="52"/>
      <c r="CE251" s="52"/>
      <c r="CF251" s="52"/>
      <c r="CG251" s="52"/>
      <c r="CH251" s="52"/>
      <c r="CI251" s="52"/>
      <c r="CJ251" s="52"/>
      <c r="CK251" s="52"/>
      <c r="CL251" s="52"/>
      <c r="CM251" s="52"/>
      <c r="CN251" s="52"/>
      <c r="CO251" s="52"/>
      <c r="CP251" s="52"/>
      <c r="CQ251" s="52"/>
      <c r="CR251" s="52"/>
      <c r="CS251" s="52"/>
      <c r="CT251" s="52"/>
      <c r="CU251" s="52"/>
      <c r="CV251" s="52"/>
      <c r="CW251" s="52"/>
      <c r="CX251" s="52"/>
      <c r="CY251" s="52"/>
      <c r="CZ251" s="52"/>
    </row>
    <row r="252" spans="1:104" x14ac:dyDescent="0.25">
      <c r="A252" s="5" t="s">
        <v>18</v>
      </c>
      <c r="B252" s="6"/>
      <c r="C252" s="5" t="s">
        <v>19</v>
      </c>
      <c r="D252" s="53" t="s">
        <v>136</v>
      </c>
      <c r="E252" s="53"/>
      <c r="F252" s="53"/>
      <c r="G252" s="53"/>
      <c r="H252" s="53"/>
      <c r="I252" s="5" t="s">
        <v>20</v>
      </c>
      <c r="J252" s="5" t="s">
        <v>21</v>
      </c>
    </row>
    <row r="253" spans="1:104" x14ac:dyDescent="0.25">
      <c r="A253" s="54" t="s">
        <v>22</v>
      </c>
      <c r="B253" s="49" t="s">
        <v>23</v>
      </c>
      <c r="C253" s="54" t="s">
        <v>24</v>
      </c>
      <c r="D253" s="6" t="s">
        <v>27</v>
      </c>
      <c r="E253" s="6" t="s">
        <v>26</v>
      </c>
      <c r="F253" s="6" t="s">
        <v>28</v>
      </c>
      <c r="G253" s="6" t="s">
        <v>30</v>
      </c>
      <c r="H253" s="6" t="s">
        <v>29</v>
      </c>
      <c r="I253" s="55"/>
      <c r="J253" s="56"/>
      <c r="K253" s="56"/>
    </row>
    <row r="254" spans="1:104" ht="15.75" thickBot="1" x14ac:dyDescent="0.3">
      <c r="A254" s="54"/>
      <c r="B254" s="49"/>
      <c r="C254" s="54"/>
      <c r="D254" s="6" t="s">
        <v>42</v>
      </c>
      <c r="E254" s="6" t="s">
        <v>41</v>
      </c>
      <c r="F254" s="6" t="s">
        <v>58</v>
      </c>
      <c r="G254" s="6" t="s">
        <v>137</v>
      </c>
      <c r="H254" s="6">
        <v>8300</v>
      </c>
      <c r="I254" s="55"/>
      <c r="J254" s="56"/>
      <c r="K254" s="56"/>
    </row>
    <row r="255" spans="1:104" ht="15.75" thickBot="1" x14ac:dyDescent="0.3">
      <c r="A255" s="65" t="s">
        <v>26</v>
      </c>
      <c r="B255" s="66"/>
      <c r="C255" s="66"/>
      <c r="D255" s="66"/>
      <c r="E255" s="67"/>
      <c r="F255" s="7" t="s">
        <v>27</v>
      </c>
      <c r="G255" s="7" t="s">
        <v>28</v>
      </c>
      <c r="H255" s="7" t="s">
        <v>29</v>
      </c>
      <c r="I255" s="7" t="s">
        <v>30</v>
      </c>
      <c r="J255" s="7" t="s">
        <v>25</v>
      </c>
      <c r="K255" s="7" t="s">
        <v>31</v>
      </c>
      <c r="L255" s="7" t="s">
        <v>1</v>
      </c>
      <c r="M255" s="7" t="s">
        <v>2</v>
      </c>
      <c r="N255" s="7" t="s">
        <v>32</v>
      </c>
      <c r="O255" s="7" t="s">
        <v>4</v>
      </c>
      <c r="P255" s="7" t="s">
        <v>5</v>
      </c>
      <c r="Q255" s="7" t="s">
        <v>33</v>
      </c>
      <c r="R255" s="7" t="s">
        <v>34</v>
      </c>
      <c r="S255" s="7" t="s">
        <v>35</v>
      </c>
      <c r="T255" s="7" t="s">
        <v>36</v>
      </c>
      <c r="U255" s="7" t="s">
        <v>37</v>
      </c>
      <c r="V255" s="7" t="s">
        <v>38</v>
      </c>
      <c r="W255" s="7" t="s">
        <v>39</v>
      </c>
    </row>
    <row r="256" spans="1:104" s="21" customFormat="1" ht="15.75" thickBot="1" x14ac:dyDescent="0.3">
      <c r="A256" s="60" t="s">
        <v>41</v>
      </c>
      <c r="B256" s="61"/>
      <c r="C256" s="61"/>
      <c r="D256" s="61"/>
      <c r="E256" s="62"/>
      <c r="F256" s="25" t="s">
        <v>42</v>
      </c>
      <c r="G256" s="25" t="s">
        <v>58</v>
      </c>
      <c r="H256" s="15">
        <v>8300</v>
      </c>
      <c r="I256" s="25" t="s">
        <v>44</v>
      </c>
      <c r="J256" s="26" t="s">
        <v>70</v>
      </c>
      <c r="K256" s="17">
        <v>0</v>
      </c>
      <c r="L256" s="17">
        <v>0</v>
      </c>
      <c r="M256" s="17">
        <v>0</v>
      </c>
      <c r="N256" s="17">
        <v>0</v>
      </c>
      <c r="O256" s="18">
        <v>375</v>
      </c>
      <c r="P256" s="17">
        <v>6.05</v>
      </c>
      <c r="Q256" s="19">
        <v>2268.75</v>
      </c>
      <c r="R256" s="18">
        <v>-375</v>
      </c>
      <c r="S256" s="15">
        <v>6.05</v>
      </c>
      <c r="T256" s="20">
        <v>-2268.75</v>
      </c>
      <c r="U256" s="18">
        <v>-375</v>
      </c>
      <c r="V256" s="15">
        <v>0</v>
      </c>
      <c r="W256" s="19">
        <v>1978.81</v>
      </c>
    </row>
    <row r="257" spans="1:104" s="21" customFormat="1" ht="15.75" thickBot="1" x14ac:dyDescent="0.3">
      <c r="A257" s="57" t="s">
        <v>41</v>
      </c>
      <c r="B257" s="58"/>
      <c r="C257" s="58"/>
      <c r="D257" s="58"/>
      <c r="E257" s="59"/>
      <c r="F257" s="14" t="s">
        <v>42</v>
      </c>
      <c r="G257" s="14" t="s">
        <v>58</v>
      </c>
      <c r="H257" s="15">
        <v>8300</v>
      </c>
      <c r="I257" s="14" t="s">
        <v>44</v>
      </c>
      <c r="J257" s="16" t="s">
        <v>72</v>
      </c>
      <c r="K257" s="18">
        <v>-375</v>
      </c>
      <c r="L257" s="17">
        <v>0</v>
      </c>
      <c r="M257" s="17">
        <v>0</v>
      </c>
      <c r="N257" s="17">
        <v>0</v>
      </c>
      <c r="O257" s="18">
        <v>0</v>
      </c>
      <c r="P257" s="17">
        <v>0</v>
      </c>
      <c r="Q257" s="17">
        <v>0</v>
      </c>
      <c r="R257" s="17">
        <v>0</v>
      </c>
      <c r="S257" s="15">
        <v>0</v>
      </c>
      <c r="T257" s="17">
        <v>0</v>
      </c>
      <c r="U257" s="18">
        <v>-375</v>
      </c>
      <c r="V257" s="15">
        <v>0</v>
      </c>
      <c r="W257" s="17">
        <v>0</v>
      </c>
    </row>
    <row r="258" spans="1:104" s="21" customFormat="1" ht="15.75" thickBot="1" x14ac:dyDescent="0.3">
      <c r="A258" s="60" t="s">
        <v>41</v>
      </c>
      <c r="B258" s="61"/>
      <c r="C258" s="61"/>
      <c r="D258" s="61"/>
      <c r="E258" s="62"/>
      <c r="F258" s="25" t="s">
        <v>42</v>
      </c>
      <c r="G258" s="25" t="s">
        <v>58</v>
      </c>
      <c r="H258" s="15">
        <v>8300</v>
      </c>
      <c r="I258" s="25" t="s">
        <v>44</v>
      </c>
      <c r="J258" s="26" t="s">
        <v>73</v>
      </c>
      <c r="K258" s="18">
        <v>-375</v>
      </c>
      <c r="L258" s="17">
        <v>0</v>
      </c>
      <c r="M258" s="17">
        <v>0</v>
      </c>
      <c r="N258" s="17">
        <v>0</v>
      </c>
      <c r="O258" s="18">
        <v>0</v>
      </c>
      <c r="P258" s="17">
        <v>0</v>
      </c>
      <c r="Q258" s="17">
        <v>0</v>
      </c>
      <c r="R258" s="17">
        <v>0</v>
      </c>
      <c r="S258" s="15">
        <v>0</v>
      </c>
      <c r="T258" s="17">
        <v>0</v>
      </c>
      <c r="U258" s="18">
        <v>-375</v>
      </c>
      <c r="V258" s="15">
        <v>0</v>
      </c>
      <c r="W258" s="17">
        <v>0</v>
      </c>
    </row>
    <row r="259" spans="1:104" s="21" customFormat="1" ht="15.75" thickBot="1" x14ac:dyDescent="0.3">
      <c r="A259" s="57" t="s">
        <v>41</v>
      </c>
      <c r="B259" s="58"/>
      <c r="C259" s="58"/>
      <c r="D259" s="58"/>
      <c r="E259" s="59"/>
      <c r="F259" s="14" t="s">
        <v>42</v>
      </c>
      <c r="G259" s="14" t="s">
        <v>58</v>
      </c>
      <c r="H259" s="15">
        <v>8300</v>
      </c>
      <c r="I259" s="14" t="s">
        <v>44</v>
      </c>
      <c r="J259" s="16" t="s">
        <v>74</v>
      </c>
      <c r="K259" s="18">
        <v>-375</v>
      </c>
      <c r="L259" s="17">
        <v>0</v>
      </c>
      <c r="M259" s="17">
        <v>0</v>
      </c>
      <c r="N259" s="17">
        <v>0</v>
      </c>
      <c r="O259" s="18">
        <v>0</v>
      </c>
      <c r="P259" s="17">
        <v>0</v>
      </c>
      <c r="Q259" s="17">
        <v>0</v>
      </c>
      <c r="R259" s="17">
        <v>0</v>
      </c>
      <c r="S259" s="15">
        <v>0</v>
      </c>
      <c r="T259" s="17">
        <v>0</v>
      </c>
      <c r="U259" s="18">
        <v>-375</v>
      </c>
      <c r="V259" s="15">
        <v>0</v>
      </c>
      <c r="W259" s="17">
        <v>0</v>
      </c>
    </row>
    <row r="260" spans="1:104" s="21" customFormat="1" ht="15.75" thickBot="1" x14ac:dyDescent="0.3">
      <c r="A260" s="60" t="s">
        <v>41</v>
      </c>
      <c r="B260" s="61"/>
      <c r="C260" s="61"/>
      <c r="D260" s="61"/>
      <c r="E260" s="62"/>
      <c r="F260" s="25" t="s">
        <v>42</v>
      </c>
      <c r="G260" s="25" t="s">
        <v>58</v>
      </c>
      <c r="H260" s="15">
        <v>8300</v>
      </c>
      <c r="I260" s="25" t="s">
        <v>44</v>
      </c>
      <c r="J260" s="26" t="s">
        <v>58</v>
      </c>
      <c r="K260" s="18">
        <v>-375</v>
      </c>
      <c r="L260" s="17">
        <v>375</v>
      </c>
      <c r="M260" s="17">
        <v>0</v>
      </c>
      <c r="N260" s="17">
        <v>0</v>
      </c>
      <c r="O260" s="18">
        <v>0</v>
      </c>
      <c r="P260" s="17">
        <v>0</v>
      </c>
      <c r="Q260" s="17">
        <v>0</v>
      </c>
      <c r="R260" s="17">
        <v>375</v>
      </c>
      <c r="S260" s="15">
        <v>0</v>
      </c>
      <c r="T260" s="17">
        <v>0</v>
      </c>
      <c r="U260" s="17">
        <v>0</v>
      </c>
      <c r="V260" s="15">
        <v>0</v>
      </c>
      <c r="W260" s="17">
        <v>0</v>
      </c>
    </row>
    <row r="261" spans="1:104" ht="15.75" thickBot="1" x14ac:dyDescent="0.3">
      <c r="A261" s="63" t="s">
        <v>45</v>
      </c>
      <c r="B261" s="63"/>
      <c r="C261" s="63"/>
      <c r="D261" s="63"/>
      <c r="E261" s="63"/>
      <c r="F261" s="63"/>
      <c r="G261" s="63"/>
      <c r="H261" s="63"/>
      <c r="I261" s="63"/>
      <c r="J261" s="64"/>
      <c r="K261" s="8">
        <v>0</v>
      </c>
      <c r="L261" s="8">
        <v>375</v>
      </c>
      <c r="M261" s="8">
        <v>0</v>
      </c>
      <c r="N261" s="8">
        <v>0</v>
      </c>
      <c r="O261" s="8">
        <v>375</v>
      </c>
      <c r="P261" s="8">
        <v>6.05</v>
      </c>
      <c r="Q261" s="9">
        <v>2268.75</v>
      </c>
      <c r="R261" s="8">
        <v>0</v>
      </c>
      <c r="S261" s="8">
        <v>0</v>
      </c>
      <c r="T261" s="9">
        <v>-2268.75</v>
      </c>
      <c r="U261" s="8">
        <v>0</v>
      </c>
      <c r="V261" s="8" t="s">
        <v>46</v>
      </c>
      <c r="W261" s="9">
        <v>1978.81</v>
      </c>
    </row>
    <row r="262" spans="1:104" ht="15.75" thickBot="1" x14ac:dyDescent="0.3">
      <c r="A262" s="50" t="s">
        <v>16</v>
      </c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</row>
    <row r="263" spans="1:104" ht="15.75" thickBot="1" x14ac:dyDescent="0.3">
      <c r="A263" s="51" t="s">
        <v>17</v>
      </c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  <c r="CA263" s="52"/>
      <c r="CB263" s="52"/>
      <c r="CC263" s="52"/>
      <c r="CD263" s="52"/>
      <c r="CE263" s="52"/>
      <c r="CF263" s="52"/>
      <c r="CG263" s="52"/>
      <c r="CH263" s="52"/>
      <c r="CI263" s="52"/>
      <c r="CJ263" s="52"/>
      <c r="CK263" s="52"/>
      <c r="CL263" s="52"/>
      <c r="CM263" s="52"/>
      <c r="CN263" s="52"/>
      <c r="CO263" s="52"/>
      <c r="CP263" s="52"/>
      <c r="CQ263" s="52"/>
      <c r="CR263" s="52"/>
      <c r="CS263" s="52"/>
      <c r="CT263" s="52"/>
      <c r="CU263" s="52"/>
      <c r="CV263" s="52"/>
      <c r="CW263" s="52"/>
      <c r="CX263" s="52"/>
      <c r="CY263" s="52"/>
      <c r="CZ263" s="52"/>
    </row>
    <row r="264" spans="1:104" x14ac:dyDescent="0.25">
      <c r="A264" s="5" t="s">
        <v>18</v>
      </c>
      <c r="B264" s="6"/>
      <c r="C264" s="5" t="s">
        <v>19</v>
      </c>
      <c r="D264" s="53" t="s">
        <v>136</v>
      </c>
      <c r="E264" s="53"/>
      <c r="F264" s="53"/>
      <c r="G264" s="53"/>
      <c r="H264" s="53"/>
      <c r="I264" s="5" t="s">
        <v>20</v>
      </c>
      <c r="J264" s="5" t="s">
        <v>21</v>
      </c>
    </row>
    <row r="265" spans="1:104" x14ac:dyDescent="0.25">
      <c r="A265" s="54" t="s">
        <v>22</v>
      </c>
      <c r="B265" s="49" t="s">
        <v>23</v>
      </c>
      <c r="C265" s="54" t="s">
        <v>24</v>
      </c>
      <c r="D265" s="6" t="s">
        <v>27</v>
      </c>
      <c r="E265" s="6" t="s">
        <v>26</v>
      </c>
      <c r="F265" s="6" t="s">
        <v>28</v>
      </c>
      <c r="G265" s="6" t="s">
        <v>30</v>
      </c>
      <c r="H265" s="6" t="s">
        <v>29</v>
      </c>
      <c r="I265" s="55"/>
      <c r="J265" s="56"/>
      <c r="K265" s="56"/>
    </row>
    <row r="266" spans="1:104" ht="15.75" thickBot="1" x14ac:dyDescent="0.3">
      <c r="A266" s="54"/>
      <c r="B266" s="49"/>
      <c r="C266" s="54"/>
      <c r="D266" s="6" t="s">
        <v>42</v>
      </c>
      <c r="E266" s="6" t="s">
        <v>41</v>
      </c>
      <c r="F266" s="6" t="s">
        <v>58</v>
      </c>
      <c r="G266" s="6" t="s">
        <v>138</v>
      </c>
      <c r="H266" s="6">
        <v>8700</v>
      </c>
      <c r="I266" s="55"/>
      <c r="J266" s="56"/>
      <c r="K266" s="56"/>
    </row>
    <row r="267" spans="1:104" ht="15.75" thickBot="1" x14ac:dyDescent="0.3">
      <c r="A267" s="65" t="s">
        <v>26</v>
      </c>
      <c r="B267" s="66"/>
      <c r="C267" s="66"/>
      <c r="D267" s="66"/>
      <c r="E267" s="67"/>
      <c r="F267" s="7" t="s">
        <v>27</v>
      </c>
      <c r="G267" s="7" t="s">
        <v>28</v>
      </c>
      <c r="H267" s="7" t="s">
        <v>29</v>
      </c>
      <c r="I267" s="7" t="s">
        <v>30</v>
      </c>
      <c r="J267" s="7" t="s">
        <v>25</v>
      </c>
      <c r="K267" s="7" t="s">
        <v>31</v>
      </c>
      <c r="L267" s="7" t="s">
        <v>1</v>
      </c>
      <c r="M267" s="7" t="s">
        <v>2</v>
      </c>
      <c r="N267" s="7" t="s">
        <v>32</v>
      </c>
      <c r="O267" s="7" t="s">
        <v>4</v>
      </c>
      <c r="P267" s="7" t="s">
        <v>5</v>
      </c>
      <c r="Q267" s="7" t="s">
        <v>33</v>
      </c>
      <c r="R267" s="7" t="s">
        <v>34</v>
      </c>
      <c r="S267" s="7" t="s">
        <v>35</v>
      </c>
      <c r="T267" s="7" t="s">
        <v>36</v>
      </c>
      <c r="U267" s="7" t="s">
        <v>37</v>
      </c>
      <c r="V267" s="7" t="s">
        <v>38</v>
      </c>
      <c r="W267" s="7" t="s">
        <v>39</v>
      </c>
    </row>
    <row r="268" spans="1:104" s="21" customFormat="1" ht="15.75" thickBot="1" x14ac:dyDescent="0.3">
      <c r="A268" s="57" t="s">
        <v>41</v>
      </c>
      <c r="B268" s="58"/>
      <c r="C268" s="58"/>
      <c r="D268" s="58"/>
      <c r="E268" s="59"/>
      <c r="F268" s="14" t="s">
        <v>42</v>
      </c>
      <c r="G268" s="14" t="s">
        <v>58</v>
      </c>
      <c r="H268" s="15">
        <v>8700</v>
      </c>
      <c r="I268" s="14" t="s">
        <v>71</v>
      </c>
      <c r="J268" s="16" t="s">
        <v>70</v>
      </c>
      <c r="K268" s="17">
        <v>0</v>
      </c>
      <c r="L268" s="17">
        <v>0</v>
      </c>
      <c r="M268" s="17">
        <v>0</v>
      </c>
      <c r="N268" s="17">
        <v>0</v>
      </c>
      <c r="O268" s="18">
        <v>375</v>
      </c>
      <c r="P268" s="17">
        <v>9.06</v>
      </c>
      <c r="Q268" s="19">
        <v>3397.5</v>
      </c>
      <c r="R268" s="18">
        <v>-375</v>
      </c>
      <c r="S268" s="15">
        <v>9.06</v>
      </c>
      <c r="T268" s="20">
        <v>-3397.5</v>
      </c>
      <c r="U268" s="18">
        <v>-375</v>
      </c>
      <c r="V268" s="15">
        <v>0</v>
      </c>
      <c r="W268" s="19">
        <v>3105.72</v>
      </c>
    </row>
    <row r="269" spans="1:104" s="21" customFormat="1" ht="15.75" thickBot="1" x14ac:dyDescent="0.3">
      <c r="A269" s="60" t="s">
        <v>41</v>
      </c>
      <c r="B269" s="61"/>
      <c r="C269" s="61"/>
      <c r="D269" s="61"/>
      <c r="E269" s="62"/>
      <c r="F269" s="25" t="s">
        <v>42</v>
      </c>
      <c r="G269" s="25" t="s">
        <v>58</v>
      </c>
      <c r="H269" s="15">
        <v>8700</v>
      </c>
      <c r="I269" s="25" t="s">
        <v>71</v>
      </c>
      <c r="J269" s="26" t="s">
        <v>72</v>
      </c>
      <c r="K269" s="18">
        <v>-375</v>
      </c>
      <c r="L269" s="17">
        <v>0</v>
      </c>
      <c r="M269" s="17">
        <v>0</v>
      </c>
      <c r="N269" s="17">
        <v>0</v>
      </c>
      <c r="O269" s="18">
        <v>0</v>
      </c>
      <c r="P269" s="17">
        <v>0</v>
      </c>
      <c r="Q269" s="17">
        <v>0</v>
      </c>
      <c r="R269" s="17">
        <v>0</v>
      </c>
      <c r="S269" s="15">
        <v>0</v>
      </c>
      <c r="T269" s="17">
        <v>0</v>
      </c>
      <c r="U269" s="18">
        <v>-375</v>
      </c>
      <c r="V269" s="15">
        <v>0</v>
      </c>
      <c r="W269" s="17">
        <v>0</v>
      </c>
    </row>
    <row r="270" spans="1:104" s="21" customFormat="1" ht="15.75" thickBot="1" x14ac:dyDescent="0.3">
      <c r="A270" s="57" t="s">
        <v>41</v>
      </c>
      <c r="B270" s="58"/>
      <c r="C270" s="58"/>
      <c r="D270" s="58"/>
      <c r="E270" s="59"/>
      <c r="F270" s="14" t="s">
        <v>42</v>
      </c>
      <c r="G270" s="14" t="s">
        <v>58</v>
      </c>
      <c r="H270" s="15">
        <v>8700</v>
      </c>
      <c r="I270" s="14" t="s">
        <v>71</v>
      </c>
      <c r="J270" s="16" t="s">
        <v>73</v>
      </c>
      <c r="K270" s="18">
        <v>-375</v>
      </c>
      <c r="L270" s="17">
        <v>0</v>
      </c>
      <c r="M270" s="17">
        <v>0</v>
      </c>
      <c r="N270" s="17">
        <v>0</v>
      </c>
      <c r="O270" s="18">
        <v>0</v>
      </c>
      <c r="P270" s="17">
        <v>0</v>
      </c>
      <c r="Q270" s="17">
        <v>0</v>
      </c>
      <c r="R270" s="17">
        <v>0</v>
      </c>
      <c r="S270" s="15">
        <v>0</v>
      </c>
      <c r="T270" s="17">
        <v>0</v>
      </c>
      <c r="U270" s="18">
        <v>-375</v>
      </c>
      <c r="V270" s="15">
        <v>0</v>
      </c>
      <c r="W270" s="17">
        <v>0</v>
      </c>
    </row>
    <row r="271" spans="1:104" s="21" customFormat="1" ht="15.75" thickBot="1" x14ac:dyDescent="0.3">
      <c r="A271" s="60" t="s">
        <v>41</v>
      </c>
      <c r="B271" s="61"/>
      <c r="C271" s="61"/>
      <c r="D271" s="61"/>
      <c r="E271" s="62"/>
      <c r="F271" s="25" t="s">
        <v>42</v>
      </c>
      <c r="G271" s="25" t="s">
        <v>58</v>
      </c>
      <c r="H271" s="15">
        <v>8700</v>
      </c>
      <c r="I271" s="25" t="s">
        <v>71</v>
      </c>
      <c r="J271" s="26" t="s">
        <v>74</v>
      </c>
      <c r="K271" s="18">
        <v>-375</v>
      </c>
      <c r="L271" s="17">
        <v>0</v>
      </c>
      <c r="M271" s="17">
        <v>0</v>
      </c>
      <c r="N271" s="17">
        <v>0</v>
      </c>
      <c r="O271" s="18">
        <v>525</v>
      </c>
      <c r="P271" s="17">
        <v>5.4</v>
      </c>
      <c r="Q271" s="19">
        <v>2835</v>
      </c>
      <c r="R271" s="18">
        <v>-525</v>
      </c>
      <c r="S271" s="15">
        <v>5.4</v>
      </c>
      <c r="T271" s="20">
        <v>-2835</v>
      </c>
      <c r="U271" s="18">
        <v>-900</v>
      </c>
      <c r="V271" s="15">
        <v>0</v>
      </c>
      <c r="W271" s="19">
        <v>2429.56</v>
      </c>
    </row>
    <row r="272" spans="1:104" s="21" customFormat="1" ht="15.75" thickBot="1" x14ac:dyDescent="0.3">
      <c r="A272" s="57" t="s">
        <v>41</v>
      </c>
      <c r="B272" s="58"/>
      <c r="C272" s="58"/>
      <c r="D272" s="58"/>
      <c r="E272" s="59"/>
      <c r="F272" s="14" t="s">
        <v>42</v>
      </c>
      <c r="G272" s="14" t="s">
        <v>58</v>
      </c>
      <c r="H272" s="15">
        <v>8700</v>
      </c>
      <c r="I272" s="14" t="s">
        <v>71</v>
      </c>
      <c r="J272" s="16" t="s">
        <v>58</v>
      </c>
      <c r="K272" s="18">
        <v>-900</v>
      </c>
      <c r="L272" s="17">
        <v>900</v>
      </c>
      <c r="M272" s="17">
        <v>0</v>
      </c>
      <c r="N272" s="17">
        <v>0</v>
      </c>
      <c r="O272" s="18">
        <v>0</v>
      </c>
      <c r="P272" s="17">
        <v>0</v>
      </c>
      <c r="Q272" s="17">
        <v>0</v>
      </c>
      <c r="R272" s="17">
        <v>900</v>
      </c>
      <c r="S272" s="15">
        <v>0</v>
      </c>
      <c r="T272" s="17">
        <v>0</v>
      </c>
      <c r="U272" s="17">
        <v>0</v>
      </c>
      <c r="V272" s="15">
        <v>0</v>
      </c>
      <c r="W272" s="17">
        <v>0</v>
      </c>
    </row>
    <row r="273" spans="1:104" ht="15.75" thickBot="1" x14ac:dyDescent="0.3">
      <c r="A273" s="63" t="s">
        <v>45</v>
      </c>
      <c r="B273" s="63"/>
      <c r="C273" s="63"/>
      <c r="D273" s="63"/>
      <c r="E273" s="63"/>
      <c r="F273" s="63"/>
      <c r="G273" s="63"/>
      <c r="H273" s="63"/>
      <c r="I273" s="63"/>
      <c r="J273" s="64"/>
      <c r="K273" s="8">
        <v>0</v>
      </c>
      <c r="L273" s="8">
        <v>900</v>
      </c>
      <c r="M273" s="8">
        <v>0</v>
      </c>
      <c r="N273" s="8">
        <v>0</v>
      </c>
      <c r="O273" s="8">
        <v>900</v>
      </c>
      <c r="P273" s="8">
        <v>6.93</v>
      </c>
      <c r="Q273" s="9">
        <v>6232.5</v>
      </c>
      <c r="R273" s="8">
        <v>0</v>
      </c>
      <c r="S273" s="8">
        <v>0</v>
      </c>
      <c r="T273" s="9">
        <v>-6232.5</v>
      </c>
      <c r="U273" s="8">
        <v>0</v>
      </c>
      <c r="V273" s="8" t="s">
        <v>46</v>
      </c>
      <c r="W273" s="9">
        <v>5535.29</v>
      </c>
    </row>
    <row r="274" spans="1:104" ht="15.75" thickBot="1" x14ac:dyDescent="0.3">
      <c r="A274" s="50" t="s">
        <v>16</v>
      </c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  <c r="BJ274" s="50"/>
      <c r="BK274" s="50"/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0"/>
      <c r="BX274" s="50"/>
      <c r="BY274" s="50"/>
      <c r="BZ274" s="50"/>
      <c r="CA274" s="50"/>
      <c r="CB274" s="50"/>
      <c r="CC274" s="50"/>
      <c r="CD274" s="50"/>
      <c r="CE274" s="50"/>
      <c r="CF274" s="50"/>
      <c r="CG274" s="50"/>
      <c r="CH274" s="50"/>
      <c r="CI274" s="50"/>
      <c r="CJ274" s="50"/>
      <c r="CK274" s="50"/>
      <c r="CL274" s="50"/>
      <c r="CM274" s="50"/>
      <c r="CN274" s="50"/>
      <c r="CO274" s="50"/>
      <c r="CP274" s="50"/>
      <c r="CQ274" s="50"/>
      <c r="CR274" s="50"/>
      <c r="CS274" s="50"/>
      <c r="CT274" s="50"/>
      <c r="CU274" s="50"/>
      <c r="CV274" s="50"/>
      <c r="CW274" s="50"/>
      <c r="CX274" s="50"/>
      <c r="CY274" s="50"/>
      <c r="CZ274" s="50"/>
    </row>
    <row r="275" spans="1:104" ht="15.75" thickBot="1" x14ac:dyDescent="0.3">
      <c r="A275" s="51" t="s">
        <v>17</v>
      </c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  <c r="CA275" s="52"/>
      <c r="CB275" s="52"/>
      <c r="CC275" s="52"/>
      <c r="CD275" s="52"/>
      <c r="CE275" s="52"/>
      <c r="CF275" s="52"/>
      <c r="CG275" s="52"/>
      <c r="CH275" s="52"/>
      <c r="CI275" s="52"/>
      <c r="CJ275" s="52"/>
      <c r="CK275" s="52"/>
      <c r="CL275" s="52"/>
      <c r="CM275" s="52"/>
      <c r="CN275" s="52"/>
      <c r="CO275" s="52"/>
      <c r="CP275" s="52"/>
      <c r="CQ275" s="52"/>
      <c r="CR275" s="52"/>
      <c r="CS275" s="52"/>
      <c r="CT275" s="52"/>
      <c r="CU275" s="52"/>
      <c r="CV275" s="52"/>
      <c r="CW275" s="52"/>
      <c r="CX275" s="52"/>
      <c r="CY275" s="52"/>
      <c r="CZ275" s="52"/>
    </row>
    <row r="276" spans="1:104" x14ac:dyDescent="0.25">
      <c r="A276" s="5" t="s">
        <v>18</v>
      </c>
      <c r="B276" s="6"/>
      <c r="C276" s="5" t="s">
        <v>19</v>
      </c>
      <c r="D276" s="53" t="s">
        <v>136</v>
      </c>
      <c r="E276" s="53"/>
      <c r="F276" s="53"/>
      <c r="G276" s="53"/>
      <c r="H276" s="53"/>
      <c r="I276" s="5" t="s">
        <v>20</v>
      </c>
      <c r="J276" s="5" t="s">
        <v>21</v>
      </c>
    </row>
    <row r="277" spans="1:104" x14ac:dyDescent="0.25">
      <c r="A277" s="54" t="s">
        <v>22</v>
      </c>
      <c r="B277" s="49" t="s">
        <v>23</v>
      </c>
      <c r="C277" s="54" t="s">
        <v>24</v>
      </c>
      <c r="D277" s="6" t="s">
        <v>27</v>
      </c>
      <c r="E277" s="6" t="s">
        <v>26</v>
      </c>
      <c r="F277" s="6" t="s">
        <v>28</v>
      </c>
      <c r="G277" s="6" t="s">
        <v>30</v>
      </c>
      <c r="H277" s="6" t="s">
        <v>29</v>
      </c>
      <c r="I277" s="55"/>
      <c r="J277" s="56"/>
      <c r="K277" s="56"/>
    </row>
    <row r="278" spans="1:104" ht="15.75" thickBot="1" x14ac:dyDescent="0.3">
      <c r="A278" s="54"/>
      <c r="B278" s="49"/>
      <c r="C278" s="54"/>
      <c r="D278" s="6" t="s">
        <v>42</v>
      </c>
      <c r="E278" s="6" t="s">
        <v>41</v>
      </c>
      <c r="F278" s="6" t="s">
        <v>43</v>
      </c>
      <c r="G278" s="6" t="s">
        <v>137</v>
      </c>
      <c r="H278" s="6">
        <v>7700</v>
      </c>
      <c r="I278" s="55"/>
      <c r="J278" s="56"/>
      <c r="K278" s="56"/>
    </row>
    <row r="279" spans="1:104" ht="15.75" thickBot="1" x14ac:dyDescent="0.3">
      <c r="A279" s="65" t="s">
        <v>26</v>
      </c>
      <c r="B279" s="66"/>
      <c r="C279" s="66"/>
      <c r="D279" s="66"/>
      <c r="E279" s="67"/>
      <c r="F279" s="7" t="s">
        <v>27</v>
      </c>
      <c r="G279" s="7" t="s">
        <v>28</v>
      </c>
      <c r="H279" s="7" t="s">
        <v>29</v>
      </c>
      <c r="I279" s="7" t="s">
        <v>30</v>
      </c>
      <c r="J279" s="7" t="s">
        <v>25</v>
      </c>
      <c r="K279" s="7" t="s">
        <v>31</v>
      </c>
      <c r="L279" s="7" t="s">
        <v>1</v>
      </c>
      <c r="M279" s="7" t="s">
        <v>2</v>
      </c>
      <c r="N279" s="7" t="s">
        <v>32</v>
      </c>
      <c r="O279" s="7" t="s">
        <v>4</v>
      </c>
      <c r="P279" s="7" t="s">
        <v>5</v>
      </c>
      <c r="Q279" s="7" t="s">
        <v>33</v>
      </c>
      <c r="R279" s="7" t="s">
        <v>34</v>
      </c>
      <c r="S279" s="7" t="s">
        <v>35</v>
      </c>
      <c r="T279" s="7" t="s">
        <v>36</v>
      </c>
      <c r="U279" s="7" t="s">
        <v>37</v>
      </c>
      <c r="V279" s="7" t="s">
        <v>38</v>
      </c>
      <c r="W279" s="7" t="s">
        <v>39</v>
      </c>
    </row>
    <row r="280" spans="1:104" s="21" customFormat="1" ht="15.75" thickBot="1" x14ac:dyDescent="0.3">
      <c r="A280" s="60" t="s">
        <v>41</v>
      </c>
      <c r="B280" s="61"/>
      <c r="C280" s="61"/>
      <c r="D280" s="61"/>
      <c r="E280" s="62"/>
      <c r="F280" s="25" t="s">
        <v>42</v>
      </c>
      <c r="G280" s="25" t="s">
        <v>43</v>
      </c>
      <c r="H280" s="15">
        <v>7700</v>
      </c>
      <c r="I280" s="25" t="s">
        <v>44</v>
      </c>
      <c r="J280" s="26" t="s">
        <v>53</v>
      </c>
      <c r="K280" s="17">
        <v>0</v>
      </c>
      <c r="L280" s="17">
        <v>0</v>
      </c>
      <c r="M280" s="17">
        <v>0</v>
      </c>
      <c r="N280" s="17">
        <v>0</v>
      </c>
      <c r="O280" s="18">
        <v>150</v>
      </c>
      <c r="P280" s="17">
        <v>10.4</v>
      </c>
      <c r="Q280" s="19">
        <v>1560</v>
      </c>
      <c r="R280" s="18">
        <v>-150</v>
      </c>
      <c r="S280" s="15">
        <v>10.4</v>
      </c>
      <c r="T280" s="20">
        <v>-1560</v>
      </c>
      <c r="U280" s="18">
        <v>-150</v>
      </c>
      <c r="V280" s="15">
        <v>0</v>
      </c>
      <c r="W280" s="19">
        <v>1442.95</v>
      </c>
    </row>
    <row r="281" spans="1:104" s="21" customFormat="1" ht="15.75" thickBot="1" x14ac:dyDescent="0.3">
      <c r="A281" s="57" t="s">
        <v>41</v>
      </c>
      <c r="B281" s="58"/>
      <c r="C281" s="58"/>
      <c r="D281" s="58"/>
      <c r="E281" s="59"/>
      <c r="F281" s="14" t="s">
        <v>42</v>
      </c>
      <c r="G281" s="14" t="s">
        <v>43</v>
      </c>
      <c r="H281" s="15">
        <v>7700</v>
      </c>
      <c r="I281" s="14" t="s">
        <v>44</v>
      </c>
      <c r="J281" s="16" t="s">
        <v>54</v>
      </c>
      <c r="K281" s="18">
        <v>-150</v>
      </c>
      <c r="L281" s="17">
        <v>0</v>
      </c>
      <c r="M281" s="17">
        <v>0</v>
      </c>
      <c r="N281" s="17">
        <v>0</v>
      </c>
      <c r="O281" s="18">
        <v>0</v>
      </c>
      <c r="P281" s="17">
        <v>0</v>
      </c>
      <c r="Q281" s="17">
        <v>0</v>
      </c>
      <c r="R281" s="17">
        <v>0</v>
      </c>
      <c r="S281" s="15">
        <v>0</v>
      </c>
      <c r="T281" s="17">
        <v>0</v>
      </c>
      <c r="U281" s="18">
        <v>-150</v>
      </c>
      <c r="V281" s="15">
        <v>0</v>
      </c>
      <c r="W281" s="17">
        <v>0</v>
      </c>
    </row>
    <row r="282" spans="1:104" s="21" customFormat="1" ht="15.75" thickBot="1" x14ac:dyDescent="0.3">
      <c r="A282" s="60" t="s">
        <v>41</v>
      </c>
      <c r="B282" s="61"/>
      <c r="C282" s="61"/>
      <c r="D282" s="61"/>
      <c r="E282" s="62"/>
      <c r="F282" s="25" t="s">
        <v>42</v>
      </c>
      <c r="G282" s="25" t="s">
        <v>43</v>
      </c>
      <c r="H282" s="15">
        <v>7700</v>
      </c>
      <c r="I282" s="25" t="s">
        <v>44</v>
      </c>
      <c r="J282" s="26" t="s">
        <v>55</v>
      </c>
      <c r="K282" s="18">
        <v>-150</v>
      </c>
      <c r="L282" s="17">
        <v>0</v>
      </c>
      <c r="M282" s="17">
        <v>0</v>
      </c>
      <c r="N282" s="17">
        <v>0</v>
      </c>
      <c r="O282" s="18">
        <v>0</v>
      </c>
      <c r="P282" s="17">
        <v>0</v>
      </c>
      <c r="Q282" s="17">
        <v>0</v>
      </c>
      <c r="R282" s="17">
        <v>0</v>
      </c>
      <c r="S282" s="15">
        <v>0</v>
      </c>
      <c r="T282" s="17">
        <v>0</v>
      </c>
      <c r="U282" s="18">
        <v>-150</v>
      </c>
      <c r="V282" s="15">
        <v>0</v>
      </c>
      <c r="W282" s="17">
        <v>0</v>
      </c>
    </row>
    <row r="283" spans="1:104" s="21" customFormat="1" ht="15.75" thickBot="1" x14ac:dyDescent="0.3">
      <c r="A283" s="57" t="s">
        <v>41</v>
      </c>
      <c r="B283" s="58"/>
      <c r="C283" s="58"/>
      <c r="D283" s="58"/>
      <c r="E283" s="59"/>
      <c r="F283" s="14" t="s">
        <v>42</v>
      </c>
      <c r="G283" s="14" t="s">
        <v>43</v>
      </c>
      <c r="H283" s="15">
        <v>7700</v>
      </c>
      <c r="I283" s="14" t="s">
        <v>44</v>
      </c>
      <c r="J283" s="16" t="s">
        <v>56</v>
      </c>
      <c r="K283" s="18">
        <v>-150</v>
      </c>
      <c r="L283" s="17">
        <v>0</v>
      </c>
      <c r="M283" s="17">
        <v>0</v>
      </c>
      <c r="N283" s="17">
        <v>0</v>
      </c>
      <c r="O283" s="18">
        <v>0</v>
      </c>
      <c r="P283" s="17">
        <v>0</v>
      </c>
      <c r="Q283" s="17">
        <v>0</v>
      </c>
      <c r="R283" s="17">
        <v>0</v>
      </c>
      <c r="S283" s="15">
        <v>0</v>
      </c>
      <c r="T283" s="17">
        <v>0</v>
      </c>
      <c r="U283" s="18">
        <v>-150</v>
      </c>
      <c r="V283" s="15">
        <v>0</v>
      </c>
      <c r="W283" s="17">
        <v>0</v>
      </c>
    </row>
    <row r="284" spans="1:104" s="21" customFormat="1" ht="15.75" thickBot="1" x14ac:dyDescent="0.3">
      <c r="A284" s="60" t="s">
        <v>41</v>
      </c>
      <c r="B284" s="61"/>
      <c r="C284" s="61"/>
      <c r="D284" s="61"/>
      <c r="E284" s="62"/>
      <c r="F284" s="25" t="s">
        <v>42</v>
      </c>
      <c r="G284" s="25" t="s">
        <v>43</v>
      </c>
      <c r="H284" s="15">
        <v>7700</v>
      </c>
      <c r="I284" s="25" t="s">
        <v>44</v>
      </c>
      <c r="J284" s="26" t="s">
        <v>43</v>
      </c>
      <c r="K284" s="18">
        <v>-150</v>
      </c>
      <c r="L284" s="17">
        <v>150</v>
      </c>
      <c r="M284" s="17">
        <v>0</v>
      </c>
      <c r="N284" s="17">
        <v>0</v>
      </c>
      <c r="O284" s="18">
        <v>0</v>
      </c>
      <c r="P284" s="17">
        <v>0</v>
      </c>
      <c r="Q284" s="17">
        <v>0</v>
      </c>
      <c r="R284" s="17">
        <v>150</v>
      </c>
      <c r="S284" s="15">
        <v>0</v>
      </c>
      <c r="T284" s="17">
        <v>0</v>
      </c>
      <c r="U284" s="17">
        <v>0</v>
      </c>
      <c r="V284" s="15">
        <v>0</v>
      </c>
      <c r="W284" s="17">
        <v>0</v>
      </c>
    </row>
    <row r="285" spans="1:104" ht="15.75" thickBot="1" x14ac:dyDescent="0.3">
      <c r="A285" s="63" t="s">
        <v>45</v>
      </c>
      <c r="B285" s="63"/>
      <c r="C285" s="63"/>
      <c r="D285" s="63"/>
      <c r="E285" s="63"/>
      <c r="F285" s="63"/>
      <c r="G285" s="63"/>
      <c r="H285" s="63"/>
      <c r="I285" s="63"/>
      <c r="J285" s="64"/>
      <c r="K285" s="8">
        <v>0</v>
      </c>
      <c r="L285" s="8">
        <v>150</v>
      </c>
      <c r="M285" s="8">
        <v>0</v>
      </c>
      <c r="N285" s="8">
        <v>0</v>
      </c>
      <c r="O285" s="8">
        <v>150</v>
      </c>
      <c r="P285" s="8">
        <v>10.4</v>
      </c>
      <c r="Q285" s="9">
        <v>1560</v>
      </c>
      <c r="R285" s="8">
        <v>0</v>
      </c>
      <c r="S285" s="8">
        <v>0</v>
      </c>
      <c r="T285" s="9">
        <v>-1560</v>
      </c>
      <c r="U285" s="8">
        <v>0</v>
      </c>
      <c r="V285" s="8" t="s">
        <v>46</v>
      </c>
      <c r="W285" s="9">
        <v>1442.95</v>
      </c>
    </row>
    <row r="286" spans="1:104" ht="15.75" thickBot="1" x14ac:dyDescent="0.3">
      <c r="A286" s="50" t="s">
        <v>16</v>
      </c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  <c r="BH286" s="50"/>
      <c r="BI286" s="50"/>
      <c r="BJ286" s="50"/>
      <c r="BK286" s="50"/>
      <c r="BL286" s="50"/>
      <c r="BM286" s="50"/>
      <c r="BN286" s="50"/>
      <c r="BO286" s="50"/>
      <c r="BP286" s="50"/>
      <c r="BQ286" s="50"/>
      <c r="BR286" s="50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0"/>
      <c r="CP286" s="50"/>
      <c r="CQ286" s="50"/>
      <c r="CR286" s="50"/>
      <c r="CS286" s="50"/>
      <c r="CT286" s="50"/>
      <c r="CU286" s="50"/>
      <c r="CV286" s="50"/>
      <c r="CW286" s="50"/>
      <c r="CX286" s="50"/>
      <c r="CY286" s="50"/>
      <c r="CZ286" s="50"/>
    </row>
    <row r="287" spans="1:104" ht="15.75" thickBot="1" x14ac:dyDescent="0.3">
      <c r="A287" s="51" t="s">
        <v>17</v>
      </c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  <c r="CA287" s="52"/>
      <c r="CB287" s="52"/>
      <c r="CC287" s="52"/>
      <c r="CD287" s="52"/>
      <c r="CE287" s="52"/>
      <c r="CF287" s="52"/>
      <c r="CG287" s="52"/>
      <c r="CH287" s="52"/>
      <c r="CI287" s="52"/>
      <c r="CJ287" s="52"/>
      <c r="CK287" s="52"/>
      <c r="CL287" s="52"/>
      <c r="CM287" s="52"/>
      <c r="CN287" s="52"/>
      <c r="CO287" s="52"/>
      <c r="CP287" s="52"/>
      <c r="CQ287" s="52"/>
      <c r="CR287" s="52"/>
      <c r="CS287" s="52"/>
      <c r="CT287" s="52"/>
      <c r="CU287" s="52"/>
      <c r="CV287" s="52"/>
      <c r="CW287" s="52"/>
      <c r="CX287" s="52"/>
      <c r="CY287" s="52"/>
      <c r="CZ287" s="52"/>
    </row>
    <row r="288" spans="1:104" x14ac:dyDescent="0.25">
      <c r="A288" s="5" t="s">
        <v>18</v>
      </c>
      <c r="B288" s="6"/>
      <c r="C288" s="5" t="s">
        <v>19</v>
      </c>
      <c r="D288" s="53" t="s">
        <v>136</v>
      </c>
      <c r="E288" s="53"/>
      <c r="F288" s="53"/>
      <c r="G288" s="53"/>
      <c r="H288" s="53"/>
      <c r="I288" s="5" t="s">
        <v>20</v>
      </c>
      <c r="J288" s="5" t="s">
        <v>21</v>
      </c>
    </row>
    <row r="289" spans="1:23" x14ac:dyDescent="0.25">
      <c r="A289" s="54" t="s">
        <v>22</v>
      </c>
      <c r="B289" s="49" t="s">
        <v>23</v>
      </c>
      <c r="C289" s="54" t="s">
        <v>24</v>
      </c>
      <c r="D289" s="6" t="s">
        <v>27</v>
      </c>
      <c r="E289" s="6" t="s">
        <v>26</v>
      </c>
      <c r="F289" s="6" t="s">
        <v>28</v>
      </c>
      <c r="G289" s="6" t="s">
        <v>30</v>
      </c>
      <c r="H289" s="6" t="s">
        <v>29</v>
      </c>
      <c r="I289" s="55"/>
      <c r="J289" s="56"/>
      <c r="K289" s="56"/>
    </row>
    <row r="290" spans="1:23" ht="15.75" thickBot="1" x14ac:dyDescent="0.3">
      <c r="A290" s="54"/>
      <c r="B290" s="49"/>
      <c r="C290" s="54"/>
      <c r="D290" s="6" t="s">
        <v>42</v>
      </c>
      <c r="E290" s="6" t="s">
        <v>41</v>
      </c>
      <c r="F290" s="6" t="s">
        <v>43</v>
      </c>
      <c r="G290" s="6" t="s">
        <v>137</v>
      </c>
      <c r="H290" s="6">
        <v>7800</v>
      </c>
      <c r="I290" s="55"/>
      <c r="J290" s="56"/>
      <c r="K290" s="56"/>
    </row>
    <row r="291" spans="1:23" ht="15.75" thickBot="1" x14ac:dyDescent="0.3">
      <c r="A291" s="65" t="s">
        <v>26</v>
      </c>
      <c r="B291" s="66"/>
      <c r="C291" s="66"/>
      <c r="D291" s="66"/>
      <c r="E291" s="67"/>
      <c r="F291" s="7" t="s">
        <v>27</v>
      </c>
      <c r="G291" s="7" t="s">
        <v>28</v>
      </c>
      <c r="H291" s="7" t="s">
        <v>29</v>
      </c>
      <c r="I291" s="7" t="s">
        <v>30</v>
      </c>
      <c r="J291" s="7" t="s">
        <v>25</v>
      </c>
      <c r="K291" s="7" t="s">
        <v>31</v>
      </c>
      <c r="L291" s="7" t="s">
        <v>1</v>
      </c>
      <c r="M291" s="7" t="s">
        <v>2</v>
      </c>
      <c r="N291" s="7" t="s">
        <v>32</v>
      </c>
      <c r="O291" s="7" t="s">
        <v>4</v>
      </c>
      <c r="P291" s="7" t="s">
        <v>5</v>
      </c>
      <c r="Q291" s="7" t="s">
        <v>33</v>
      </c>
      <c r="R291" s="7" t="s">
        <v>34</v>
      </c>
      <c r="S291" s="7" t="s">
        <v>35</v>
      </c>
      <c r="T291" s="7" t="s">
        <v>36</v>
      </c>
      <c r="U291" s="7" t="s">
        <v>37</v>
      </c>
      <c r="V291" s="7" t="s">
        <v>38</v>
      </c>
      <c r="W291" s="7" t="s">
        <v>39</v>
      </c>
    </row>
    <row r="292" spans="1:23" s="21" customFormat="1" ht="15.75" thickBot="1" x14ac:dyDescent="0.3">
      <c r="A292" s="57" t="s">
        <v>41</v>
      </c>
      <c r="B292" s="58"/>
      <c r="C292" s="58"/>
      <c r="D292" s="58"/>
      <c r="E292" s="59"/>
      <c r="F292" s="14" t="s">
        <v>42</v>
      </c>
      <c r="G292" s="14" t="s">
        <v>43</v>
      </c>
      <c r="H292" s="15">
        <v>7800</v>
      </c>
      <c r="I292" s="14" t="s">
        <v>44</v>
      </c>
      <c r="J292" s="16" t="s">
        <v>40</v>
      </c>
      <c r="K292" s="17">
        <v>0</v>
      </c>
      <c r="L292" s="17">
        <v>0</v>
      </c>
      <c r="M292" s="17">
        <v>0</v>
      </c>
      <c r="N292" s="17">
        <v>0</v>
      </c>
      <c r="O292" s="18">
        <v>300</v>
      </c>
      <c r="P292" s="17">
        <v>20.85</v>
      </c>
      <c r="Q292" s="19">
        <v>6255</v>
      </c>
      <c r="R292" s="18">
        <v>-300</v>
      </c>
      <c r="S292" s="15">
        <v>20.85</v>
      </c>
      <c r="T292" s="20">
        <v>-6255</v>
      </c>
      <c r="U292" s="18">
        <v>-300</v>
      </c>
      <c r="V292" s="15">
        <v>0</v>
      </c>
      <c r="W292" s="19">
        <v>6017.94</v>
      </c>
    </row>
    <row r="293" spans="1:23" s="21" customFormat="1" ht="15.75" thickBot="1" x14ac:dyDescent="0.3">
      <c r="A293" s="60" t="s">
        <v>41</v>
      </c>
      <c r="B293" s="61"/>
      <c r="C293" s="61"/>
      <c r="D293" s="61"/>
      <c r="E293" s="62"/>
      <c r="F293" s="25" t="s">
        <v>42</v>
      </c>
      <c r="G293" s="25" t="s">
        <v>43</v>
      </c>
      <c r="H293" s="15">
        <v>7800</v>
      </c>
      <c r="I293" s="25" t="s">
        <v>44</v>
      </c>
      <c r="J293" s="26" t="s">
        <v>47</v>
      </c>
      <c r="K293" s="18">
        <v>-300</v>
      </c>
      <c r="L293" s="17">
        <v>0</v>
      </c>
      <c r="M293" s="17">
        <v>0</v>
      </c>
      <c r="N293" s="17">
        <v>0</v>
      </c>
      <c r="O293" s="18">
        <v>0</v>
      </c>
      <c r="P293" s="17">
        <v>0</v>
      </c>
      <c r="Q293" s="17">
        <v>0</v>
      </c>
      <c r="R293" s="17">
        <v>0</v>
      </c>
      <c r="S293" s="15">
        <v>0</v>
      </c>
      <c r="T293" s="17">
        <v>0</v>
      </c>
      <c r="U293" s="18">
        <v>-300</v>
      </c>
      <c r="V293" s="15">
        <v>0</v>
      </c>
      <c r="W293" s="17">
        <v>0</v>
      </c>
    </row>
    <row r="294" spans="1:23" s="21" customFormat="1" ht="15.75" thickBot="1" x14ac:dyDescent="0.3">
      <c r="A294" s="57" t="s">
        <v>41</v>
      </c>
      <c r="B294" s="58"/>
      <c r="C294" s="58"/>
      <c r="D294" s="58"/>
      <c r="E294" s="59"/>
      <c r="F294" s="14" t="s">
        <v>42</v>
      </c>
      <c r="G294" s="14" t="s">
        <v>43</v>
      </c>
      <c r="H294" s="15">
        <v>7800</v>
      </c>
      <c r="I294" s="14" t="s">
        <v>44</v>
      </c>
      <c r="J294" s="16" t="s">
        <v>48</v>
      </c>
      <c r="K294" s="18">
        <v>-300</v>
      </c>
      <c r="L294" s="17">
        <v>0</v>
      </c>
      <c r="M294" s="17">
        <v>0</v>
      </c>
      <c r="N294" s="17">
        <v>0</v>
      </c>
      <c r="O294" s="18">
        <v>0</v>
      </c>
      <c r="P294" s="17">
        <v>0</v>
      </c>
      <c r="Q294" s="17">
        <v>0</v>
      </c>
      <c r="R294" s="17">
        <v>0</v>
      </c>
      <c r="S294" s="15">
        <v>0</v>
      </c>
      <c r="T294" s="17">
        <v>0</v>
      </c>
      <c r="U294" s="18">
        <v>-300</v>
      </c>
      <c r="V294" s="15">
        <v>0</v>
      </c>
      <c r="W294" s="17">
        <v>0</v>
      </c>
    </row>
    <row r="295" spans="1:23" s="21" customFormat="1" ht="15.75" thickBot="1" x14ac:dyDescent="0.3">
      <c r="A295" s="60" t="s">
        <v>41</v>
      </c>
      <c r="B295" s="61"/>
      <c r="C295" s="61"/>
      <c r="D295" s="61"/>
      <c r="E295" s="62"/>
      <c r="F295" s="25" t="s">
        <v>42</v>
      </c>
      <c r="G295" s="25" t="s">
        <v>43</v>
      </c>
      <c r="H295" s="15">
        <v>7800</v>
      </c>
      <c r="I295" s="25" t="s">
        <v>44</v>
      </c>
      <c r="J295" s="26" t="s">
        <v>49</v>
      </c>
      <c r="K295" s="18">
        <v>-300</v>
      </c>
      <c r="L295" s="17">
        <v>0</v>
      </c>
      <c r="M295" s="17">
        <v>0</v>
      </c>
      <c r="N295" s="17">
        <v>0</v>
      </c>
      <c r="O295" s="18">
        <v>0</v>
      </c>
      <c r="P295" s="17">
        <v>0</v>
      </c>
      <c r="Q295" s="17">
        <v>0</v>
      </c>
      <c r="R295" s="17">
        <v>0</v>
      </c>
      <c r="S295" s="15">
        <v>0</v>
      </c>
      <c r="T295" s="17">
        <v>0</v>
      </c>
      <c r="U295" s="18">
        <v>-300</v>
      </c>
      <c r="V295" s="15">
        <v>0</v>
      </c>
      <c r="W295" s="17">
        <v>0</v>
      </c>
    </row>
    <row r="296" spans="1:23" s="21" customFormat="1" ht="15.75" thickBot="1" x14ac:dyDescent="0.3">
      <c r="A296" s="57" t="s">
        <v>41</v>
      </c>
      <c r="B296" s="58"/>
      <c r="C296" s="58"/>
      <c r="D296" s="58"/>
      <c r="E296" s="59"/>
      <c r="F296" s="14" t="s">
        <v>42</v>
      </c>
      <c r="G296" s="14" t="s">
        <v>43</v>
      </c>
      <c r="H296" s="15">
        <v>7800</v>
      </c>
      <c r="I296" s="14" t="s">
        <v>44</v>
      </c>
      <c r="J296" s="16" t="s">
        <v>50</v>
      </c>
      <c r="K296" s="18">
        <v>-300</v>
      </c>
      <c r="L296" s="17">
        <v>0</v>
      </c>
      <c r="M296" s="17">
        <v>0</v>
      </c>
      <c r="N296" s="17">
        <v>0</v>
      </c>
      <c r="O296" s="18">
        <v>0</v>
      </c>
      <c r="P296" s="17">
        <v>0</v>
      </c>
      <c r="Q296" s="17">
        <v>0</v>
      </c>
      <c r="R296" s="17">
        <v>0</v>
      </c>
      <c r="S296" s="15">
        <v>0</v>
      </c>
      <c r="T296" s="17">
        <v>0</v>
      </c>
      <c r="U296" s="18">
        <v>-300</v>
      </c>
      <c r="V296" s="15">
        <v>0</v>
      </c>
      <c r="W296" s="17">
        <v>0</v>
      </c>
    </row>
    <row r="297" spans="1:23" s="21" customFormat="1" ht="15.75" thickBot="1" x14ac:dyDescent="0.3">
      <c r="A297" s="60" t="s">
        <v>41</v>
      </c>
      <c r="B297" s="61"/>
      <c r="C297" s="61"/>
      <c r="D297" s="61"/>
      <c r="E297" s="62"/>
      <c r="F297" s="25" t="s">
        <v>42</v>
      </c>
      <c r="G297" s="25" t="s">
        <v>43</v>
      </c>
      <c r="H297" s="15">
        <v>7800</v>
      </c>
      <c r="I297" s="25" t="s">
        <v>44</v>
      </c>
      <c r="J297" s="26" t="s">
        <v>51</v>
      </c>
      <c r="K297" s="18">
        <v>-300</v>
      </c>
      <c r="L297" s="17">
        <v>0</v>
      </c>
      <c r="M297" s="17">
        <v>0</v>
      </c>
      <c r="N297" s="17">
        <v>0</v>
      </c>
      <c r="O297" s="18">
        <v>0</v>
      </c>
      <c r="P297" s="17">
        <v>0</v>
      </c>
      <c r="Q297" s="17">
        <v>0</v>
      </c>
      <c r="R297" s="17">
        <v>0</v>
      </c>
      <c r="S297" s="15">
        <v>0</v>
      </c>
      <c r="T297" s="17">
        <v>0</v>
      </c>
      <c r="U297" s="18">
        <v>-300</v>
      </c>
      <c r="V297" s="15">
        <v>0</v>
      </c>
      <c r="W297" s="17">
        <v>0</v>
      </c>
    </row>
    <row r="298" spans="1:23" s="21" customFormat="1" ht="15.75" thickBot="1" x14ac:dyDescent="0.3">
      <c r="A298" s="57" t="s">
        <v>41</v>
      </c>
      <c r="B298" s="58"/>
      <c r="C298" s="58"/>
      <c r="D298" s="58"/>
      <c r="E298" s="59"/>
      <c r="F298" s="14" t="s">
        <v>42</v>
      </c>
      <c r="G298" s="14" t="s">
        <v>43</v>
      </c>
      <c r="H298" s="15">
        <v>7800</v>
      </c>
      <c r="I298" s="14" t="s">
        <v>44</v>
      </c>
      <c r="J298" s="16" t="s">
        <v>52</v>
      </c>
      <c r="K298" s="18">
        <v>-300</v>
      </c>
      <c r="L298" s="17">
        <v>0</v>
      </c>
      <c r="M298" s="17">
        <v>0</v>
      </c>
      <c r="N298" s="17">
        <v>0</v>
      </c>
      <c r="O298" s="18">
        <v>0</v>
      </c>
      <c r="P298" s="17">
        <v>0</v>
      </c>
      <c r="Q298" s="17">
        <v>0</v>
      </c>
      <c r="R298" s="17">
        <v>0</v>
      </c>
      <c r="S298" s="15">
        <v>0</v>
      </c>
      <c r="T298" s="17">
        <v>0</v>
      </c>
      <c r="U298" s="18">
        <v>-300</v>
      </c>
      <c r="V298" s="15">
        <v>0</v>
      </c>
      <c r="W298" s="17">
        <v>0</v>
      </c>
    </row>
    <row r="299" spans="1:23" s="21" customFormat="1" ht="15.75" thickBot="1" x14ac:dyDescent="0.3">
      <c r="A299" s="60" t="s">
        <v>41</v>
      </c>
      <c r="B299" s="61"/>
      <c r="C299" s="61"/>
      <c r="D299" s="61"/>
      <c r="E299" s="62"/>
      <c r="F299" s="25" t="s">
        <v>42</v>
      </c>
      <c r="G299" s="25" t="s">
        <v>43</v>
      </c>
      <c r="H299" s="15">
        <v>7800</v>
      </c>
      <c r="I299" s="25" t="s">
        <v>44</v>
      </c>
      <c r="J299" s="26" t="s">
        <v>53</v>
      </c>
      <c r="K299" s="18">
        <v>-300</v>
      </c>
      <c r="L299" s="17">
        <v>0</v>
      </c>
      <c r="M299" s="17">
        <v>0</v>
      </c>
      <c r="N299" s="17">
        <v>0</v>
      </c>
      <c r="O299" s="18">
        <v>0</v>
      </c>
      <c r="P299" s="17">
        <v>0</v>
      </c>
      <c r="Q299" s="17">
        <v>0</v>
      </c>
      <c r="R299" s="17">
        <v>0</v>
      </c>
      <c r="S299" s="15">
        <v>0</v>
      </c>
      <c r="T299" s="17">
        <v>0</v>
      </c>
      <c r="U299" s="18">
        <v>-300</v>
      </c>
      <c r="V299" s="15">
        <v>0</v>
      </c>
      <c r="W299" s="17">
        <v>0</v>
      </c>
    </row>
    <row r="300" spans="1:23" s="21" customFormat="1" ht="15.75" thickBot="1" x14ac:dyDescent="0.3">
      <c r="A300" s="57" t="s">
        <v>41</v>
      </c>
      <c r="B300" s="58"/>
      <c r="C300" s="58"/>
      <c r="D300" s="58"/>
      <c r="E300" s="59"/>
      <c r="F300" s="14" t="s">
        <v>42</v>
      </c>
      <c r="G300" s="14" t="s">
        <v>43</v>
      </c>
      <c r="H300" s="15">
        <v>7800</v>
      </c>
      <c r="I300" s="14" t="s">
        <v>44</v>
      </c>
      <c r="J300" s="16" t="s">
        <v>54</v>
      </c>
      <c r="K300" s="18">
        <v>-300</v>
      </c>
      <c r="L300" s="17">
        <v>0</v>
      </c>
      <c r="M300" s="17">
        <v>0</v>
      </c>
      <c r="N300" s="17">
        <v>0</v>
      </c>
      <c r="O300" s="18">
        <v>0</v>
      </c>
      <c r="P300" s="17">
        <v>0</v>
      </c>
      <c r="Q300" s="17">
        <v>0</v>
      </c>
      <c r="R300" s="17">
        <v>0</v>
      </c>
      <c r="S300" s="15">
        <v>0</v>
      </c>
      <c r="T300" s="17">
        <v>0</v>
      </c>
      <c r="U300" s="18">
        <v>-300</v>
      </c>
      <c r="V300" s="15">
        <v>0</v>
      </c>
      <c r="W300" s="17">
        <v>0</v>
      </c>
    </row>
    <row r="301" spans="1:23" s="21" customFormat="1" ht="15.75" thickBot="1" x14ac:dyDescent="0.3">
      <c r="A301" s="60" t="s">
        <v>41</v>
      </c>
      <c r="B301" s="61"/>
      <c r="C301" s="61"/>
      <c r="D301" s="61"/>
      <c r="E301" s="62"/>
      <c r="F301" s="25" t="s">
        <v>42</v>
      </c>
      <c r="G301" s="25" t="s">
        <v>43</v>
      </c>
      <c r="H301" s="15">
        <v>7800</v>
      </c>
      <c r="I301" s="25" t="s">
        <v>44</v>
      </c>
      <c r="J301" s="26" t="s">
        <v>55</v>
      </c>
      <c r="K301" s="18">
        <v>-300</v>
      </c>
      <c r="L301" s="17">
        <v>0</v>
      </c>
      <c r="M301" s="17">
        <v>0</v>
      </c>
      <c r="N301" s="17">
        <v>0</v>
      </c>
      <c r="O301" s="18">
        <v>0</v>
      </c>
      <c r="P301" s="17">
        <v>0</v>
      </c>
      <c r="Q301" s="17">
        <v>0</v>
      </c>
      <c r="R301" s="17">
        <v>0</v>
      </c>
      <c r="S301" s="15">
        <v>0</v>
      </c>
      <c r="T301" s="17">
        <v>0</v>
      </c>
      <c r="U301" s="18">
        <v>-300</v>
      </c>
      <c r="V301" s="15">
        <v>0</v>
      </c>
      <c r="W301" s="17">
        <v>0</v>
      </c>
    </row>
    <row r="302" spans="1:23" s="21" customFormat="1" ht="15.75" thickBot="1" x14ac:dyDescent="0.3">
      <c r="A302" s="57" t="s">
        <v>41</v>
      </c>
      <c r="B302" s="58"/>
      <c r="C302" s="58"/>
      <c r="D302" s="58"/>
      <c r="E302" s="59"/>
      <c r="F302" s="14" t="s">
        <v>42</v>
      </c>
      <c r="G302" s="14" t="s">
        <v>43</v>
      </c>
      <c r="H302" s="15">
        <v>7800</v>
      </c>
      <c r="I302" s="14" t="s">
        <v>44</v>
      </c>
      <c r="J302" s="16" t="s">
        <v>56</v>
      </c>
      <c r="K302" s="18">
        <v>-300</v>
      </c>
      <c r="L302" s="17">
        <v>0</v>
      </c>
      <c r="M302" s="17">
        <v>0</v>
      </c>
      <c r="N302" s="17">
        <v>0</v>
      </c>
      <c r="O302" s="18">
        <v>0</v>
      </c>
      <c r="P302" s="17">
        <v>0</v>
      </c>
      <c r="Q302" s="17">
        <v>0</v>
      </c>
      <c r="R302" s="17">
        <v>0</v>
      </c>
      <c r="S302" s="15">
        <v>0</v>
      </c>
      <c r="T302" s="17">
        <v>0</v>
      </c>
      <c r="U302" s="18">
        <v>-300</v>
      </c>
      <c r="V302" s="15">
        <v>0</v>
      </c>
      <c r="W302" s="17">
        <v>0</v>
      </c>
    </row>
    <row r="303" spans="1:23" s="21" customFormat="1" ht="15.75" thickBot="1" x14ac:dyDescent="0.3">
      <c r="A303" s="60" t="s">
        <v>41</v>
      </c>
      <c r="B303" s="61"/>
      <c r="C303" s="61"/>
      <c r="D303" s="61"/>
      <c r="E303" s="62"/>
      <c r="F303" s="25" t="s">
        <v>42</v>
      </c>
      <c r="G303" s="25" t="s">
        <v>43</v>
      </c>
      <c r="H303" s="15">
        <v>7800</v>
      </c>
      <c r="I303" s="25" t="s">
        <v>44</v>
      </c>
      <c r="J303" s="26" t="s">
        <v>43</v>
      </c>
      <c r="K303" s="18">
        <v>-300</v>
      </c>
      <c r="L303" s="17">
        <v>300</v>
      </c>
      <c r="M303" s="17">
        <v>0</v>
      </c>
      <c r="N303" s="17">
        <v>0</v>
      </c>
      <c r="O303" s="18">
        <v>0</v>
      </c>
      <c r="P303" s="17">
        <v>0</v>
      </c>
      <c r="Q303" s="17">
        <v>0</v>
      </c>
      <c r="R303" s="17">
        <v>300</v>
      </c>
      <c r="S303" s="15">
        <v>0</v>
      </c>
      <c r="T303" s="17">
        <v>0</v>
      </c>
      <c r="U303" s="17">
        <v>0</v>
      </c>
      <c r="V303" s="15">
        <v>0</v>
      </c>
      <c r="W303" s="17">
        <v>0</v>
      </c>
    </row>
    <row r="304" spans="1:23" ht="15.75" thickBot="1" x14ac:dyDescent="0.3">
      <c r="A304" s="63" t="s">
        <v>45</v>
      </c>
      <c r="B304" s="63"/>
      <c r="C304" s="63"/>
      <c r="D304" s="63"/>
      <c r="E304" s="63"/>
      <c r="F304" s="63"/>
      <c r="G304" s="63"/>
      <c r="H304" s="63"/>
      <c r="I304" s="63"/>
      <c r="J304" s="64"/>
      <c r="K304" s="8">
        <v>0</v>
      </c>
      <c r="L304" s="8">
        <v>300</v>
      </c>
      <c r="M304" s="8">
        <v>0</v>
      </c>
      <c r="N304" s="8">
        <v>0</v>
      </c>
      <c r="O304" s="8">
        <v>300</v>
      </c>
      <c r="P304" s="8">
        <v>20.85</v>
      </c>
      <c r="Q304" s="9">
        <v>6255</v>
      </c>
      <c r="R304" s="8">
        <v>0</v>
      </c>
      <c r="S304" s="8">
        <v>0</v>
      </c>
      <c r="T304" s="9">
        <v>-6255</v>
      </c>
      <c r="U304" s="8">
        <v>0</v>
      </c>
      <c r="V304" s="8" t="s">
        <v>46</v>
      </c>
      <c r="W304" s="9">
        <v>6017.94</v>
      </c>
    </row>
    <row r="305" spans="1:104" ht="15.75" thickBot="1" x14ac:dyDescent="0.3">
      <c r="A305" s="50" t="s">
        <v>16</v>
      </c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  <c r="BC305" s="50"/>
      <c r="BD305" s="50"/>
      <c r="BE305" s="50"/>
      <c r="BF305" s="50"/>
      <c r="BG305" s="50"/>
      <c r="BH305" s="50"/>
      <c r="BI305" s="50"/>
      <c r="BJ305" s="50"/>
      <c r="BK305" s="50"/>
      <c r="BL305" s="50"/>
      <c r="BM305" s="50"/>
      <c r="BN305" s="50"/>
      <c r="BO305" s="50"/>
      <c r="BP305" s="50"/>
      <c r="BQ305" s="50"/>
      <c r="BR305" s="50"/>
      <c r="BS305" s="50"/>
      <c r="BT305" s="50"/>
      <c r="BU305" s="50"/>
      <c r="BV305" s="50"/>
      <c r="BW305" s="50"/>
      <c r="BX305" s="50"/>
      <c r="BY305" s="50"/>
      <c r="BZ305" s="50"/>
      <c r="CA305" s="50"/>
      <c r="CB305" s="50"/>
      <c r="CC305" s="50"/>
      <c r="CD305" s="50"/>
      <c r="CE305" s="50"/>
      <c r="CF305" s="50"/>
      <c r="CG305" s="50"/>
      <c r="CH305" s="50"/>
      <c r="CI305" s="50"/>
      <c r="CJ305" s="50"/>
      <c r="CK305" s="50"/>
      <c r="CL305" s="50"/>
      <c r="CM305" s="50"/>
      <c r="CN305" s="50"/>
      <c r="CO305" s="50"/>
      <c r="CP305" s="50"/>
      <c r="CQ305" s="50"/>
      <c r="CR305" s="50"/>
      <c r="CS305" s="50"/>
      <c r="CT305" s="50"/>
      <c r="CU305" s="50"/>
      <c r="CV305" s="50"/>
      <c r="CW305" s="50"/>
      <c r="CX305" s="50"/>
      <c r="CY305" s="50"/>
      <c r="CZ305" s="50"/>
    </row>
    <row r="306" spans="1:104" ht="15.75" thickBot="1" x14ac:dyDescent="0.3">
      <c r="A306" s="51" t="s">
        <v>17</v>
      </c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52"/>
      <c r="BC306" s="52"/>
      <c r="BD306" s="52"/>
      <c r="BE306" s="52"/>
      <c r="BF306" s="52"/>
      <c r="BG306" s="52"/>
      <c r="BH306" s="52"/>
      <c r="BI306" s="52"/>
      <c r="BJ306" s="52"/>
      <c r="BK306" s="52"/>
      <c r="BL306" s="52"/>
      <c r="BM306" s="52"/>
      <c r="BN306" s="52"/>
      <c r="BO306" s="52"/>
      <c r="BP306" s="52"/>
      <c r="BQ306" s="52"/>
      <c r="BR306" s="52"/>
      <c r="BS306" s="52"/>
      <c r="BT306" s="52"/>
      <c r="BU306" s="52"/>
      <c r="BV306" s="52"/>
      <c r="BW306" s="52"/>
      <c r="BX306" s="52"/>
      <c r="BY306" s="52"/>
      <c r="BZ306" s="52"/>
      <c r="CA306" s="52"/>
      <c r="CB306" s="52"/>
      <c r="CC306" s="52"/>
      <c r="CD306" s="52"/>
      <c r="CE306" s="52"/>
      <c r="CF306" s="52"/>
      <c r="CG306" s="52"/>
      <c r="CH306" s="52"/>
      <c r="CI306" s="52"/>
      <c r="CJ306" s="52"/>
      <c r="CK306" s="52"/>
      <c r="CL306" s="52"/>
      <c r="CM306" s="52"/>
      <c r="CN306" s="52"/>
      <c r="CO306" s="52"/>
      <c r="CP306" s="52"/>
      <c r="CQ306" s="52"/>
      <c r="CR306" s="52"/>
      <c r="CS306" s="52"/>
      <c r="CT306" s="52"/>
      <c r="CU306" s="52"/>
      <c r="CV306" s="52"/>
      <c r="CW306" s="52"/>
      <c r="CX306" s="52"/>
      <c r="CY306" s="52"/>
      <c r="CZ306" s="52"/>
    </row>
    <row r="307" spans="1:104" x14ac:dyDescent="0.25">
      <c r="A307" s="5" t="s">
        <v>18</v>
      </c>
      <c r="B307" s="6"/>
      <c r="C307" s="5" t="s">
        <v>19</v>
      </c>
      <c r="D307" s="53" t="s">
        <v>136</v>
      </c>
      <c r="E307" s="53"/>
      <c r="F307" s="53"/>
      <c r="G307" s="53"/>
      <c r="H307" s="53"/>
      <c r="I307" s="5" t="s">
        <v>20</v>
      </c>
      <c r="J307" s="5" t="s">
        <v>21</v>
      </c>
    </row>
    <row r="308" spans="1:104" x14ac:dyDescent="0.25">
      <c r="A308" s="54" t="s">
        <v>22</v>
      </c>
      <c r="B308" s="49" t="s">
        <v>23</v>
      </c>
      <c r="C308" s="54" t="s">
        <v>24</v>
      </c>
      <c r="D308" s="6" t="s">
        <v>27</v>
      </c>
      <c r="E308" s="6" t="s">
        <v>26</v>
      </c>
      <c r="F308" s="6" t="s">
        <v>28</v>
      </c>
      <c r="G308" s="6" t="s">
        <v>30</v>
      </c>
      <c r="H308" s="6" t="s">
        <v>29</v>
      </c>
      <c r="I308" s="55"/>
      <c r="J308" s="56"/>
      <c r="K308" s="56"/>
    </row>
    <row r="309" spans="1:104" ht="15.75" thickBot="1" x14ac:dyDescent="0.3">
      <c r="A309" s="54"/>
      <c r="B309" s="49"/>
      <c r="C309" s="54"/>
      <c r="D309" s="6" t="s">
        <v>42</v>
      </c>
      <c r="E309" s="6" t="s">
        <v>41</v>
      </c>
      <c r="F309" s="6" t="s">
        <v>43</v>
      </c>
      <c r="G309" s="6" t="s">
        <v>137</v>
      </c>
      <c r="H309" s="6">
        <v>8000</v>
      </c>
      <c r="I309" s="55"/>
      <c r="J309" s="56"/>
      <c r="K309" s="56"/>
    </row>
    <row r="310" spans="1:104" ht="15.75" thickBot="1" x14ac:dyDescent="0.3">
      <c r="A310" s="65" t="s">
        <v>26</v>
      </c>
      <c r="B310" s="66"/>
      <c r="C310" s="66"/>
      <c r="D310" s="66"/>
      <c r="E310" s="67"/>
      <c r="F310" s="7" t="s">
        <v>27</v>
      </c>
      <c r="G310" s="7" t="s">
        <v>28</v>
      </c>
      <c r="H310" s="7" t="s">
        <v>29</v>
      </c>
      <c r="I310" s="7" t="s">
        <v>30</v>
      </c>
      <c r="J310" s="7" t="s">
        <v>25</v>
      </c>
      <c r="K310" s="7" t="s">
        <v>31</v>
      </c>
      <c r="L310" s="7" t="s">
        <v>1</v>
      </c>
      <c r="M310" s="7" t="s">
        <v>2</v>
      </c>
      <c r="N310" s="7" t="s">
        <v>32</v>
      </c>
      <c r="O310" s="7" t="s">
        <v>4</v>
      </c>
      <c r="P310" s="7" t="s">
        <v>5</v>
      </c>
      <c r="Q310" s="7" t="s">
        <v>33</v>
      </c>
      <c r="R310" s="7" t="s">
        <v>34</v>
      </c>
      <c r="S310" s="7" t="s">
        <v>35</v>
      </c>
      <c r="T310" s="7" t="s">
        <v>36</v>
      </c>
      <c r="U310" s="7" t="s">
        <v>37</v>
      </c>
      <c r="V310" s="7" t="s">
        <v>38</v>
      </c>
      <c r="W310" s="7" t="s">
        <v>39</v>
      </c>
    </row>
    <row r="311" spans="1:104" s="21" customFormat="1" ht="15.75" thickBot="1" x14ac:dyDescent="0.3">
      <c r="A311" s="57" t="s">
        <v>41</v>
      </c>
      <c r="B311" s="58"/>
      <c r="C311" s="58"/>
      <c r="D311" s="58"/>
      <c r="E311" s="59"/>
      <c r="F311" s="14" t="s">
        <v>42</v>
      </c>
      <c r="G311" s="14" t="s">
        <v>43</v>
      </c>
      <c r="H311" s="15">
        <v>8000</v>
      </c>
      <c r="I311" s="14" t="s">
        <v>44</v>
      </c>
      <c r="J311" s="16" t="s">
        <v>55</v>
      </c>
      <c r="K311" s="17">
        <v>0</v>
      </c>
      <c r="L311" s="17">
        <v>0</v>
      </c>
      <c r="M311" s="17">
        <v>0</v>
      </c>
      <c r="N311" s="17">
        <v>0</v>
      </c>
      <c r="O311" s="18">
        <v>225</v>
      </c>
      <c r="P311" s="17">
        <v>10.35</v>
      </c>
      <c r="Q311" s="19">
        <v>2328.75</v>
      </c>
      <c r="R311" s="18">
        <v>-225</v>
      </c>
      <c r="S311" s="15">
        <v>10.35</v>
      </c>
      <c r="T311" s="20">
        <v>-2328.75</v>
      </c>
      <c r="U311" s="18">
        <v>-225</v>
      </c>
      <c r="V311" s="15">
        <v>0</v>
      </c>
      <c r="W311" s="19">
        <v>2153.7600000000002</v>
      </c>
    </row>
    <row r="312" spans="1:104" s="21" customFormat="1" ht="15.75" thickBot="1" x14ac:dyDescent="0.3">
      <c r="A312" s="60" t="s">
        <v>41</v>
      </c>
      <c r="B312" s="61"/>
      <c r="C312" s="61"/>
      <c r="D312" s="61"/>
      <c r="E312" s="62"/>
      <c r="F312" s="25" t="s">
        <v>42</v>
      </c>
      <c r="G312" s="25" t="s">
        <v>43</v>
      </c>
      <c r="H312" s="15">
        <v>8000</v>
      </c>
      <c r="I312" s="25" t="s">
        <v>44</v>
      </c>
      <c r="J312" s="26" t="s">
        <v>56</v>
      </c>
      <c r="K312" s="18">
        <v>-225</v>
      </c>
      <c r="L312" s="17">
        <v>0</v>
      </c>
      <c r="M312" s="17">
        <v>0</v>
      </c>
      <c r="N312" s="17">
        <v>0</v>
      </c>
      <c r="O312" s="18">
        <v>75</v>
      </c>
      <c r="P312" s="17">
        <v>5.3</v>
      </c>
      <c r="Q312" s="17">
        <v>397.5</v>
      </c>
      <c r="R312" s="18">
        <v>-75</v>
      </c>
      <c r="S312" s="15">
        <v>5.3</v>
      </c>
      <c r="T312" s="18">
        <v>-397.5</v>
      </c>
      <c r="U312" s="18">
        <v>-300</v>
      </c>
      <c r="V312" s="15">
        <v>0</v>
      </c>
      <c r="W312" s="17">
        <v>339.62</v>
      </c>
    </row>
    <row r="313" spans="1:104" s="21" customFormat="1" ht="15.75" thickBot="1" x14ac:dyDescent="0.3">
      <c r="A313" s="57" t="s">
        <v>41</v>
      </c>
      <c r="B313" s="58"/>
      <c r="C313" s="58"/>
      <c r="D313" s="58"/>
      <c r="E313" s="59"/>
      <c r="F313" s="14" t="s">
        <v>42</v>
      </c>
      <c r="G313" s="14" t="s">
        <v>43</v>
      </c>
      <c r="H313" s="15">
        <v>8000</v>
      </c>
      <c r="I313" s="14" t="s">
        <v>44</v>
      </c>
      <c r="J313" s="16" t="s">
        <v>43</v>
      </c>
      <c r="K313" s="18">
        <v>-300</v>
      </c>
      <c r="L313" s="17">
        <v>300</v>
      </c>
      <c r="M313" s="17">
        <v>0</v>
      </c>
      <c r="N313" s="17">
        <v>0</v>
      </c>
      <c r="O313" s="18">
        <v>0</v>
      </c>
      <c r="P313" s="17">
        <v>0</v>
      </c>
      <c r="Q313" s="17">
        <v>0</v>
      </c>
      <c r="R313" s="17">
        <v>300</v>
      </c>
      <c r="S313" s="15">
        <v>0</v>
      </c>
      <c r="T313" s="17">
        <v>0</v>
      </c>
      <c r="U313" s="17">
        <v>0</v>
      </c>
      <c r="V313" s="15">
        <v>0</v>
      </c>
      <c r="W313" s="17">
        <v>0</v>
      </c>
    </row>
    <row r="314" spans="1:104" ht="15.75" thickBot="1" x14ac:dyDescent="0.3">
      <c r="A314" s="63" t="s">
        <v>45</v>
      </c>
      <c r="B314" s="63"/>
      <c r="C314" s="63"/>
      <c r="D314" s="63"/>
      <c r="E314" s="63"/>
      <c r="F314" s="63"/>
      <c r="G314" s="63"/>
      <c r="H314" s="63"/>
      <c r="I314" s="63"/>
      <c r="J314" s="64"/>
      <c r="K314" s="8">
        <v>0</v>
      </c>
      <c r="L314" s="8">
        <v>300</v>
      </c>
      <c r="M314" s="8">
        <v>0</v>
      </c>
      <c r="N314" s="8">
        <v>0</v>
      </c>
      <c r="O314" s="8">
        <v>300</v>
      </c>
      <c r="P314" s="8">
        <v>9.09</v>
      </c>
      <c r="Q314" s="9">
        <v>2726.25</v>
      </c>
      <c r="R314" s="8">
        <v>0</v>
      </c>
      <c r="S314" s="8">
        <v>0</v>
      </c>
      <c r="T314" s="9">
        <v>-2726.25</v>
      </c>
      <c r="U314" s="8">
        <v>0</v>
      </c>
      <c r="V314" s="8" t="s">
        <v>46</v>
      </c>
      <c r="W314" s="9">
        <v>2493.38</v>
      </c>
    </row>
    <row r="315" spans="1:104" x14ac:dyDescent="0.25">
      <c r="A315" s="68" t="s">
        <v>135</v>
      </c>
      <c r="B315" s="68"/>
      <c r="C315" s="68"/>
      <c r="D315" s="68"/>
      <c r="E315" s="68"/>
      <c r="F315" s="68"/>
      <c r="G315" s="68"/>
      <c r="H315" s="68"/>
      <c r="I315" s="68"/>
      <c r="J315" s="68"/>
      <c r="K315" s="6">
        <v>0</v>
      </c>
      <c r="L315" s="6">
        <v>21040</v>
      </c>
      <c r="M315" s="6">
        <v>313.68</v>
      </c>
      <c r="N315" s="10">
        <v>6599926.4800000004</v>
      </c>
      <c r="O315" s="6">
        <v>21040</v>
      </c>
      <c r="P315" s="6">
        <v>325.47000000000003</v>
      </c>
      <c r="Q315" s="10">
        <v>6847912.8300000001</v>
      </c>
      <c r="R315" s="6">
        <v>0</v>
      </c>
      <c r="S315" s="6">
        <v>0</v>
      </c>
      <c r="T315" s="10">
        <v>-247986.35</v>
      </c>
      <c r="U315" s="6">
        <v>0</v>
      </c>
      <c r="V315" s="6" t="s">
        <v>46</v>
      </c>
      <c r="W315" s="10">
        <v>239205.4</v>
      </c>
    </row>
  </sheetData>
  <mergeCells count="320">
    <mergeCell ref="A312:E312"/>
    <mergeCell ref="A313:E313"/>
    <mergeCell ref="A314:J314"/>
    <mergeCell ref="A315:J315"/>
    <mergeCell ref="A301:E301"/>
    <mergeCell ref="A302:E302"/>
    <mergeCell ref="A303:E303"/>
    <mergeCell ref="A304:J304"/>
    <mergeCell ref="A310:E310"/>
    <mergeCell ref="A311:E311"/>
    <mergeCell ref="B308:B309"/>
    <mergeCell ref="C308:C309"/>
    <mergeCell ref="I308:I309"/>
    <mergeCell ref="J308:J309"/>
    <mergeCell ref="A295:E295"/>
    <mergeCell ref="A296:E296"/>
    <mergeCell ref="A297:E297"/>
    <mergeCell ref="A298:E298"/>
    <mergeCell ref="A299:E299"/>
    <mergeCell ref="A300:E300"/>
    <mergeCell ref="A272:E272"/>
    <mergeCell ref="A273:J273"/>
    <mergeCell ref="A279:E279"/>
    <mergeCell ref="A280:E280"/>
    <mergeCell ref="A281:E281"/>
    <mergeCell ref="A282:E282"/>
    <mergeCell ref="A291:E291"/>
    <mergeCell ref="A292:E292"/>
    <mergeCell ref="A293:E293"/>
    <mergeCell ref="A294:E294"/>
    <mergeCell ref="A274:CZ274"/>
    <mergeCell ref="A275:CZ275"/>
    <mergeCell ref="D276:H276"/>
    <mergeCell ref="A277:A278"/>
    <mergeCell ref="A267:E267"/>
    <mergeCell ref="A268:E268"/>
    <mergeCell ref="A269:E269"/>
    <mergeCell ref="A270:E270"/>
    <mergeCell ref="A271:E271"/>
    <mergeCell ref="A255:E255"/>
    <mergeCell ref="A256:E256"/>
    <mergeCell ref="A257:E257"/>
    <mergeCell ref="A258:E258"/>
    <mergeCell ref="A259:E259"/>
    <mergeCell ref="A260:E260"/>
    <mergeCell ref="B265:B266"/>
    <mergeCell ref="C265:C266"/>
    <mergeCell ref="A224:E224"/>
    <mergeCell ref="A225:E225"/>
    <mergeCell ref="A226:E226"/>
    <mergeCell ref="A227:J227"/>
    <mergeCell ref="A233:E233"/>
    <mergeCell ref="A234:E234"/>
    <mergeCell ref="B231:B232"/>
    <mergeCell ref="C231:C232"/>
    <mergeCell ref="I231:I232"/>
    <mergeCell ref="J231:J232"/>
    <mergeCell ref="A213:E213"/>
    <mergeCell ref="A214:E214"/>
    <mergeCell ref="A215:E215"/>
    <mergeCell ref="A216:E216"/>
    <mergeCell ref="A217:J217"/>
    <mergeCell ref="A223:E223"/>
    <mergeCell ref="A207:J207"/>
    <mergeCell ref="A189:J189"/>
    <mergeCell ref="A195:E195"/>
    <mergeCell ref="A166:J166"/>
    <mergeCell ref="A172:E172"/>
    <mergeCell ref="A135:J135"/>
    <mergeCell ref="A141:E141"/>
    <mergeCell ref="A120:J120"/>
    <mergeCell ref="A126:E126"/>
    <mergeCell ref="A93:E93"/>
    <mergeCell ref="A94:E94"/>
    <mergeCell ref="A95:E95"/>
    <mergeCell ref="A96:E96"/>
    <mergeCell ref="A97:J97"/>
    <mergeCell ref="A103:E103"/>
    <mergeCell ref="A136:CZ136"/>
    <mergeCell ref="A137:CZ137"/>
    <mergeCell ref="D138:H138"/>
    <mergeCell ref="A139:A140"/>
    <mergeCell ref="B139:B140"/>
    <mergeCell ref="C139:C140"/>
    <mergeCell ref="I139:I140"/>
    <mergeCell ref="J139:J140"/>
    <mergeCell ref="K139:K140"/>
    <mergeCell ref="B101:B102"/>
    <mergeCell ref="C101:C102"/>
    <mergeCell ref="I101:I102"/>
    <mergeCell ref="A83:E83"/>
    <mergeCell ref="A84:E84"/>
    <mergeCell ref="A85:E85"/>
    <mergeCell ref="A86:E86"/>
    <mergeCell ref="A87:J87"/>
    <mergeCell ref="A71:E71"/>
    <mergeCell ref="A72:E72"/>
    <mergeCell ref="A73:E73"/>
    <mergeCell ref="A74:E74"/>
    <mergeCell ref="A75:E75"/>
    <mergeCell ref="A76:E76"/>
    <mergeCell ref="A55:J55"/>
    <mergeCell ref="A61:E61"/>
    <mergeCell ref="A62:E62"/>
    <mergeCell ref="A63:E63"/>
    <mergeCell ref="A64:J64"/>
    <mergeCell ref="A70:E70"/>
    <mergeCell ref="A39:J39"/>
    <mergeCell ref="A45:E45"/>
    <mergeCell ref="A46:E46"/>
    <mergeCell ref="A47:J47"/>
    <mergeCell ref="A53:E53"/>
    <mergeCell ref="A54:E54"/>
    <mergeCell ref="A56:CZ56"/>
    <mergeCell ref="A57:CZ57"/>
    <mergeCell ref="D58:H58"/>
    <mergeCell ref="A59:A60"/>
    <mergeCell ref="B59:B60"/>
    <mergeCell ref="C59:C60"/>
    <mergeCell ref="I59:I60"/>
    <mergeCell ref="J59:J60"/>
    <mergeCell ref="K59:K60"/>
    <mergeCell ref="A51:A52"/>
    <mergeCell ref="B51:B52"/>
    <mergeCell ref="C51:C52"/>
    <mergeCell ref="A28:E28"/>
    <mergeCell ref="A29:J29"/>
    <mergeCell ref="A35:E35"/>
    <mergeCell ref="A36:E36"/>
    <mergeCell ref="A37:E37"/>
    <mergeCell ref="A38:E38"/>
    <mergeCell ref="A19:J19"/>
    <mergeCell ref="A25:E25"/>
    <mergeCell ref="A26:E26"/>
    <mergeCell ref="A27:E27"/>
    <mergeCell ref="K308:K309"/>
    <mergeCell ref="A6:E6"/>
    <mergeCell ref="A287:CZ287"/>
    <mergeCell ref="D288:H288"/>
    <mergeCell ref="A289:A290"/>
    <mergeCell ref="B289:B290"/>
    <mergeCell ref="C289:C290"/>
    <mergeCell ref="I289:I290"/>
    <mergeCell ref="J289:J290"/>
    <mergeCell ref="K289:K290"/>
    <mergeCell ref="B277:B278"/>
    <mergeCell ref="C277:C278"/>
    <mergeCell ref="I277:I278"/>
    <mergeCell ref="J277:J278"/>
    <mergeCell ref="K277:K278"/>
    <mergeCell ref="A286:CZ286"/>
    <mergeCell ref="A283:E283"/>
    <mergeCell ref="A284:E284"/>
    <mergeCell ref="A285:J285"/>
    <mergeCell ref="K253:K254"/>
    <mergeCell ref="A262:CZ262"/>
    <mergeCell ref="A263:CZ263"/>
    <mergeCell ref="D264:H264"/>
    <mergeCell ref="A265:A266"/>
    <mergeCell ref="K265:K266"/>
    <mergeCell ref="A240:CZ240"/>
    <mergeCell ref="D241:H241"/>
    <mergeCell ref="A242:A243"/>
    <mergeCell ref="B242:B243"/>
    <mergeCell ref="C242:C243"/>
    <mergeCell ref="I242:I243"/>
    <mergeCell ref="J242:J243"/>
    <mergeCell ref="K242:K243"/>
    <mergeCell ref="B253:B254"/>
    <mergeCell ref="C253:C254"/>
    <mergeCell ref="I253:I254"/>
    <mergeCell ref="J253:J254"/>
    <mergeCell ref="A244:E244"/>
    <mergeCell ref="A245:E245"/>
    <mergeCell ref="A246:E246"/>
    <mergeCell ref="A247:E247"/>
    <mergeCell ref="A248:E248"/>
    <mergeCell ref="A249:J249"/>
    <mergeCell ref="A261:J261"/>
    <mergeCell ref="I265:I266"/>
    <mergeCell ref="J265:J266"/>
    <mergeCell ref="K231:K232"/>
    <mergeCell ref="A239:CZ239"/>
    <mergeCell ref="A235:E235"/>
    <mergeCell ref="A236:E236"/>
    <mergeCell ref="A237:E237"/>
    <mergeCell ref="A238:J238"/>
    <mergeCell ref="K211:K212"/>
    <mergeCell ref="A218:CZ218"/>
    <mergeCell ref="A219:CZ219"/>
    <mergeCell ref="D220:H220"/>
    <mergeCell ref="A221:A222"/>
    <mergeCell ref="B221:B222"/>
    <mergeCell ref="C221:C222"/>
    <mergeCell ref="I221:I222"/>
    <mergeCell ref="J221:J222"/>
    <mergeCell ref="K221:K222"/>
    <mergeCell ref="A228:CZ228"/>
    <mergeCell ref="A229:CZ229"/>
    <mergeCell ref="D230:H230"/>
    <mergeCell ref="A231:A232"/>
    <mergeCell ref="B211:B212"/>
    <mergeCell ref="C211:C212"/>
    <mergeCell ref="I211:I212"/>
    <mergeCell ref="J211:J212"/>
    <mergeCell ref="K170:K171"/>
    <mergeCell ref="A190:CZ190"/>
    <mergeCell ref="A191:CZ191"/>
    <mergeCell ref="D192:H192"/>
    <mergeCell ref="A193:A194"/>
    <mergeCell ref="B193:B194"/>
    <mergeCell ref="C193:C194"/>
    <mergeCell ref="I193:I194"/>
    <mergeCell ref="J193:J194"/>
    <mergeCell ref="K193:K194"/>
    <mergeCell ref="B170:B171"/>
    <mergeCell ref="C170:C171"/>
    <mergeCell ref="I170:I171"/>
    <mergeCell ref="J170:J171"/>
    <mergeCell ref="J101:J102"/>
    <mergeCell ref="K101:K102"/>
    <mergeCell ref="A121:CZ121"/>
    <mergeCell ref="A88:CZ88"/>
    <mergeCell ref="A89:CZ89"/>
    <mergeCell ref="D90:H90"/>
    <mergeCell ref="A91:A92"/>
    <mergeCell ref="B91:B92"/>
    <mergeCell ref="C91:C92"/>
    <mergeCell ref="I91:I92"/>
    <mergeCell ref="J91:J92"/>
    <mergeCell ref="K91:K92"/>
    <mergeCell ref="K68:K69"/>
    <mergeCell ref="A78:CZ78"/>
    <mergeCell ref="A79:CZ79"/>
    <mergeCell ref="D80:H80"/>
    <mergeCell ref="A81:A82"/>
    <mergeCell ref="B81:B82"/>
    <mergeCell ref="C81:C82"/>
    <mergeCell ref="I81:I82"/>
    <mergeCell ref="J81:J82"/>
    <mergeCell ref="K81:K82"/>
    <mergeCell ref="A77:J77"/>
    <mergeCell ref="I51:I52"/>
    <mergeCell ref="J51:J52"/>
    <mergeCell ref="K51:K52"/>
    <mergeCell ref="J33:J34"/>
    <mergeCell ref="K33:K34"/>
    <mergeCell ref="A40:CZ40"/>
    <mergeCell ref="A41:CZ41"/>
    <mergeCell ref="D42:H42"/>
    <mergeCell ref="A43:A44"/>
    <mergeCell ref="B43:B44"/>
    <mergeCell ref="C43:C44"/>
    <mergeCell ref="I43:I44"/>
    <mergeCell ref="J43:J44"/>
    <mergeCell ref="D50:H50"/>
    <mergeCell ref="B33:B34"/>
    <mergeCell ref="C33:C34"/>
    <mergeCell ref="I33:I34"/>
    <mergeCell ref="J4:J5"/>
    <mergeCell ref="K4:K5"/>
    <mergeCell ref="A20:CZ20"/>
    <mergeCell ref="A21:CZ21"/>
    <mergeCell ref="D22:H22"/>
    <mergeCell ref="A23:A24"/>
    <mergeCell ref="B23:B24"/>
    <mergeCell ref="C23:C24"/>
    <mergeCell ref="I23:I24"/>
    <mergeCell ref="J23:J24"/>
    <mergeCell ref="K23:K24"/>
    <mergeCell ref="C4:C5"/>
    <mergeCell ref="I4:I5"/>
    <mergeCell ref="A1:CZ1"/>
    <mergeCell ref="A2:CZ2"/>
    <mergeCell ref="D3:H3"/>
    <mergeCell ref="A4:A5"/>
    <mergeCell ref="B4:B5"/>
    <mergeCell ref="A305:CZ305"/>
    <mergeCell ref="A306:CZ306"/>
    <mergeCell ref="D307:H307"/>
    <mergeCell ref="A308:A309"/>
    <mergeCell ref="A250:CZ250"/>
    <mergeCell ref="A251:CZ251"/>
    <mergeCell ref="D252:H252"/>
    <mergeCell ref="A253:A254"/>
    <mergeCell ref="A208:CZ208"/>
    <mergeCell ref="A209:CZ209"/>
    <mergeCell ref="D210:H210"/>
    <mergeCell ref="A211:A212"/>
    <mergeCell ref="A167:CZ167"/>
    <mergeCell ref="A168:CZ168"/>
    <mergeCell ref="D169:H169"/>
    <mergeCell ref="A170:A171"/>
    <mergeCell ref="A122:CZ122"/>
    <mergeCell ref="D123:H123"/>
    <mergeCell ref="A124:A125"/>
    <mergeCell ref="B124:B125"/>
    <mergeCell ref="A65:CZ65"/>
    <mergeCell ref="A66:CZ66"/>
    <mergeCell ref="D67:H67"/>
    <mergeCell ref="A68:A69"/>
    <mergeCell ref="A30:CZ30"/>
    <mergeCell ref="A31:CZ31"/>
    <mergeCell ref="D32:H32"/>
    <mergeCell ref="A33:A34"/>
    <mergeCell ref="C124:C125"/>
    <mergeCell ref="I124:I125"/>
    <mergeCell ref="J124:J125"/>
    <mergeCell ref="K124:K125"/>
    <mergeCell ref="A98:CZ98"/>
    <mergeCell ref="A99:CZ99"/>
    <mergeCell ref="D100:H100"/>
    <mergeCell ref="A101:A102"/>
    <mergeCell ref="B68:B69"/>
    <mergeCell ref="C68:C69"/>
    <mergeCell ref="I68:I69"/>
    <mergeCell ref="J68:J69"/>
    <mergeCell ref="K43:K44"/>
    <mergeCell ref="A48:CZ48"/>
    <mergeCell ref="A49:CZ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205"/>
  <sheetViews>
    <sheetView zoomScale="48" zoomScaleNormal="48" workbookViewId="0">
      <selection sqref="A1:XFD1"/>
    </sheetView>
  </sheetViews>
  <sheetFormatPr defaultColWidth="8.85546875" defaultRowHeight="25.5" customHeight="1" x14ac:dyDescent="0.25"/>
  <cols>
    <col min="1" max="1" width="4.85546875" style="28" customWidth="1"/>
    <col min="2" max="2" width="17" style="28" customWidth="1"/>
    <col min="3" max="3" width="40.140625" style="28" customWidth="1"/>
    <col min="4" max="4" width="33.7109375" style="28" customWidth="1"/>
    <col min="5" max="6" width="20.7109375" style="28" customWidth="1"/>
    <col min="7" max="7" width="38.7109375" style="28" customWidth="1"/>
    <col min="8" max="9" width="20.7109375" style="28" customWidth="1"/>
    <col min="10" max="10" width="14.85546875" style="28" customWidth="1"/>
    <col min="11" max="11" width="15.28515625" style="28" bestFit="1" customWidth="1"/>
    <col min="12" max="12" width="15.85546875" style="28" customWidth="1"/>
    <col min="13" max="13" width="13" style="28" customWidth="1"/>
    <col min="14" max="14" width="15.140625" style="28" customWidth="1"/>
    <col min="15" max="15" width="17.28515625" style="28" customWidth="1"/>
    <col min="16" max="16" width="16.28515625" style="28" customWidth="1"/>
    <col min="17" max="17" width="14.85546875" style="28" customWidth="1"/>
    <col min="18" max="18" width="20" style="28" customWidth="1"/>
    <col min="19" max="20" width="9.140625" style="28" customWidth="1"/>
    <col min="21" max="21" width="15.85546875" style="28" customWidth="1"/>
    <col min="22" max="16384" width="8.85546875" style="28"/>
  </cols>
  <sheetData>
    <row r="4" spans="3:21" ht="25.5" customHeight="1" x14ac:dyDescent="0.25">
      <c r="C4" s="69">
        <v>42614</v>
      </c>
      <c r="D4" s="70"/>
      <c r="E4" s="70"/>
      <c r="F4" s="71" t="s">
        <v>140</v>
      </c>
      <c r="G4" s="71"/>
      <c r="H4" s="71"/>
    </row>
    <row r="5" spans="3:21" ht="25.5" customHeight="1" x14ac:dyDescent="0.25">
      <c r="C5" s="32" t="s">
        <v>26</v>
      </c>
      <c r="D5" s="32" t="s">
        <v>27</v>
      </c>
      <c r="E5" s="32" t="s">
        <v>28</v>
      </c>
      <c r="F5" s="32" t="s">
        <v>29</v>
      </c>
      <c r="G5" s="32" t="s">
        <v>30</v>
      </c>
      <c r="H5" s="32" t="s">
        <v>25</v>
      </c>
      <c r="I5" s="32" t="s">
        <v>31</v>
      </c>
      <c r="J5" s="32" t="s">
        <v>1</v>
      </c>
      <c r="K5" s="32" t="s">
        <v>2</v>
      </c>
      <c r="L5" s="32" t="s">
        <v>32</v>
      </c>
      <c r="M5" s="32" t="s">
        <v>4</v>
      </c>
      <c r="N5" s="32" t="s">
        <v>5</v>
      </c>
      <c r="O5" s="32" t="s">
        <v>33</v>
      </c>
      <c r="P5" s="32" t="s">
        <v>34</v>
      </c>
      <c r="Q5" s="32" t="s">
        <v>35</v>
      </c>
      <c r="R5" s="32" t="s">
        <v>36</v>
      </c>
      <c r="S5" s="32" t="s">
        <v>37</v>
      </c>
      <c r="T5" s="32" t="s">
        <v>38</v>
      </c>
      <c r="U5" s="32" t="s">
        <v>39</v>
      </c>
    </row>
    <row r="6" spans="3:21" ht="25.5" customHeight="1" x14ac:dyDescent="0.25">
      <c r="C6" s="29" t="s">
        <v>61</v>
      </c>
      <c r="D6" s="29" t="s">
        <v>62</v>
      </c>
      <c r="E6" s="29" t="s">
        <v>91</v>
      </c>
      <c r="F6" s="29">
        <v>0</v>
      </c>
      <c r="G6" s="29"/>
      <c r="H6" s="29" t="s">
        <v>76</v>
      </c>
      <c r="I6" s="29">
        <v>0</v>
      </c>
      <c r="J6" s="29">
        <v>0</v>
      </c>
      <c r="K6" s="29">
        <v>0</v>
      </c>
      <c r="L6" s="29">
        <v>0</v>
      </c>
      <c r="M6" s="29">
        <v>3200</v>
      </c>
      <c r="N6" s="29">
        <v>486.52</v>
      </c>
      <c r="O6" s="30">
        <v>1556871.36</v>
      </c>
      <c r="P6" s="29">
        <v>-3200</v>
      </c>
      <c r="Q6" s="29">
        <v>486.52</v>
      </c>
      <c r="R6" s="30">
        <v>-1556871.36</v>
      </c>
      <c r="S6" s="29">
        <v>-3200</v>
      </c>
      <c r="T6" s="29">
        <v>0</v>
      </c>
      <c r="U6" s="30">
        <v>1142.44</v>
      </c>
    </row>
    <row r="7" spans="3:21" ht="25.5" customHeight="1" x14ac:dyDescent="0.25">
      <c r="C7" s="29" t="s">
        <v>61</v>
      </c>
      <c r="D7" s="29" t="s">
        <v>62</v>
      </c>
      <c r="E7" s="29" t="s">
        <v>91</v>
      </c>
      <c r="F7" s="29">
        <v>0</v>
      </c>
      <c r="G7" s="29"/>
      <c r="H7" s="29" t="s">
        <v>92</v>
      </c>
      <c r="I7" s="29">
        <v>-3200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-3200</v>
      </c>
      <c r="T7" s="29">
        <v>0</v>
      </c>
      <c r="U7" s="30">
        <v>-48320</v>
      </c>
    </row>
    <row r="8" spans="3:21" ht="25.5" customHeight="1" x14ac:dyDescent="0.25">
      <c r="C8" s="29" t="s">
        <v>61</v>
      </c>
      <c r="D8" s="29" t="s">
        <v>62</v>
      </c>
      <c r="E8" s="29" t="s">
        <v>91</v>
      </c>
      <c r="F8" s="29">
        <v>0</v>
      </c>
      <c r="G8" s="29"/>
      <c r="H8" s="29" t="s">
        <v>93</v>
      </c>
      <c r="I8" s="29">
        <v>-3200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-3200</v>
      </c>
      <c r="T8" s="29">
        <v>0</v>
      </c>
      <c r="U8" s="30">
        <v>-13440</v>
      </c>
    </row>
    <row r="9" spans="3:21" ht="25.5" customHeight="1" x14ac:dyDescent="0.25">
      <c r="C9" s="29" t="s">
        <v>61</v>
      </c>
      <c r="D9" s="29" t="s">
        <v>62</v>
      </c>
      <c r="E9" s="29" t="s">
        <v>91</v>
      </c>
      <c r="F9" s="29">
        <v>0</v>
      </c>
      <c r="G9" s="29"/>
      <c r="H9" s="29" t="s">
        <v>94</v>
      </c>
      <c r="I9" s="29">
        <v>-3200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-3200</v>
      </c>
      <c r="T9" s="29">
        <v>0</v>
      </c>
      <c r="U9" s="30">
        <v>18240</v>
      </c>
    </row>
    <row r="10" spans="3:21" ht="25.5" customHeight="1" x14ac:dyDescent="0.25">
      <c r="C10" s="29" t="s">
        <v>61</v>
      </c>
      <c r="D10" s="29" t="s">
        <v>62</v>
      </c>
      <c r="E10" s="29" t="s">
        <v>91</v>
      </c>
      <c r="F10" s="29">
        <v>0</v>
      </c>
      <c r="G10" s="29"/>
      <c r="H10" s="29" t="s">
        <v>95</v>
      </c>
      <c r="I10" s="29">
        <v>-3200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-3200</v>
      </c>
      <c r="T10" s="29">
        <v>0</v>
      </c>
      <c r="U10" s="30">
        <v>11040</v>
      </c>
    </row>
    <row r="11" spans="3:21" ht="25.5" customHeight="1" x14ac:dyDescent="0.25">
      <c r="C11" s="29" t="s">
        <v>61</v>
      </c>
      <c r="D11" s="29" t="s">
        <v>62</v>
      </c>
      <c r="E11" s="29" t="s">
        <v>91</v>
      </c>
      <c r="F11" s="29">
        <v>0</v>
      </c>
      <c r="G11" s="29"/>
      <c r="H11" s="29" t="s">
        <v>96</v>
      </c>
      <c r="I11" s="29">
        <v>-3200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-3200</v>
      </c>
      <c r="T11" s="29">
        <v>0</v>
      </c>
      <c r="U11" s="30">
        <v>47200</v>
      </c>
    </row>
    <row r="12" spans="3:21" ht="25.5" customHeight="1" x14ac:dyDescent="0.25">
      <c r="C12" s="29" t="s">
        <v>61</v>
      </c>
      <c r="D12" s="29" t="s">
        <v>62</v>
      </c>
      <c r="E12" s="29" t="s">
        <v>91</v>
      </c>
      <c r="F12" s="29">
        <v>0</v>
      </c>
      <c r="G12" s="29"/>
      <c r="H12" s="29" t="s">
        <v>97</v>
      </c>
      <c r="I12" s="29">
        <v>-3200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-3200</v>
      </c>
      <c r="T12" s="29">
        <v>0</v>
      </c>
      <c r="U12" s="30">
        <v>10080</v>
      </c>
    </row>
    <row r="13" spans="3:21" ht="25.5" customHeight="1" x14ac:dyDescent="0.25">
      <c r="C13" s="29" t="s">
        <v>61</v>
      </c>
      <c r="D13" s="29" t="s">
        <v>62</v>
      </c>
      <c r="E13" s="29" t="s">
        <v>91</v>
      </c>
      <c r="F13" s="29">
        <v>0</v>
      </c>
      <c r="G13" s="29"/>
      <c r="H13" s="29" t="s">
        <v>98</v>
      </c>
      <c r="I13" s="29">
        <v>-3200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-3200</v>
      </c>
      <c r="T13" s="29">
        <v>0</v>
      </c>
      <c r="U13" s="30">
        <v>-77600</v>
      </c>
    </row>
    <row r="14" spans="3:21" ht="25.5" customHeight="1" x14ac:dyDescent="0.25">
      <c r="C14" s="29" t="s">
        <v>61</v>
      </c>
      <c r="D14" s="29" t="s">
        <v>62</v>
      </c>
      <c r="E14" s="29" t="s">
        <v>91</v>
      </c>
      <c r="F14" s="29">
        <v>0</v>
      </c>
      <c r="G14" s="29"/>
      <c r="H14" s="29" t="s">
        <v>99</v>
      </c>
      <c r="I14" s="29">
        <v>-3200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-3200</v>
      </c>
      <c r="T14" s="29">
        <v>0</v>
      </c>
      <c r="U14" s="30">
        <v>-26880</v>
      </c>
    </row>
    <row r="15" spans="3:21" ht="25.5" customHeight="1" x14ac:dyDescent="0.25">
      <c r="C15" s="29" t="s">
        <v>61</v>
      </c>
      <c r="D15" s="29" t="s">
        <v>62</v>
      </c>
      <c r="E15" s="29" t="s">
        <v>91</v>
      </c>
      <c r="F15" s="29">
        <v>0</v>
      </c>
      <c r="G15" s="29"/>
      <c r="H15" s="29" t="s">
        <v>100</v>
      </c>
      <c r="I15" s="29">
        <v>-3200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-3200</v>
      </c>
      <c r="T15" s="29">
        <v>0</v>
      </c>
      <c r="U15" s="30">
        <v>29920</v>
      </c>
    </row>
    <row r="16" spans="3:21" ht="25.5" customHeight="1" x14ac:dyDescent="0.25">
      <c r="C16" s="29" t="s">
        <v>61</v>
      </c>
      <c r="D16" s="29" t="s">
        <v>62</v>
      </c>
      <c r="E16" s="29" t="s">
        <v>91</v>
      </c>
      <c r="F16" s="29">
        <v>0</v>
      </c>
      <c r="G16" s="29"/>
      <c r="H16" s="29" t="s">
        <v>102</v>
      </c>
      <c r="I16" s="29">
        <v>-3200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-3200</v>
      </c>
      <c r="T16" s="29">
        <v>0</v>
      </c>
      <c r="U16" s="30">
        <v>39200</v>
      </c>
    </row>
    <row r="17" spans="3:21" ht="25.5" customHeight="1" x14ac:dyDescent="0.25">
      <c r="C17" s="29" t="s">
        <v>61</v>
      </c>
      <c r="D17" s="29" t="s">
        <v>62</v>
      </c>
      <c r="E17" s="29" t="s">
        <v>91</v>
      </c>
      <c r="F17" s="29">
        <v>0</v>
      </c>
      <c r="G17" s="29"/>
      <c r="H17" s="29" t="s">
        <v>103</v>
      </c>
      <c r="I17" s="29">
        <v>-3200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-3200</v>
      </c>
      <c r="T17" s="29">
        <v>0</v>
      </c>
      <c r="U17" s="30">
        <v>36800</v>
      </c>
    </row>
    <row r="18" spans="3:21" ht="25.5" customHeight="1" x14ac:dyDescent="0.25">
      <c r="C18" s="29" t="s">
        <v>61</v>
      </c>
      <c r="D18" s="29" t="s">
        <v>62</v>
      </c>
      <c r="E18" s="29" t="s">
        <v>91</v>
      </c>
      <c r="F18" s="29">
        <v>0</v>
      </c>
      <c r="G18" s="29"/>
      <c r="H18" s="29" t="s">
        <v>104</v>
      </c>
      <c r="I18" s="29">
        <v>-3200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-3200</v>
      </c>
      <c r="T18" s="29">
        <v>0</v>
      </c>
      <c r="U18" s="30">
        <v>37760</v>
      </c>
    </row>
    <row r="19" spans="3:21" ht="25.5" customHeight="1" x14ac:dyDescent="0.25">
      <c r="C19" s="29" t="s">
        <v>61</v>
      </c>
      <c r="D19" s="29" t="s">
        <v>62</v>
      </c>
      <c r="E19" s="29" t="s">
        <v>91</v>
      </c>
      <c r="F19" s="29">
        <v>0</v>
      </c>
      <c r="G19" s="29"/>
      <c r="H19" s="29" t="s">
        <v>105</v>
      </c>
      <c r="I19" s="29">
        <v>-3200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-3200</v>
      </c>
      <c r="T19" s="29">
        <v>0</v>
      </c>
      <c r="U19" s="30">
        <v>-6720</v>
      </c>
    </row>
    <row r="20" spans="3:21" ht="25.5" customHeight="1" x14ac:dyDescent="0.25">
      <c r="C20" s="29" t="s">
        <v>61</v>
      </c>
      <c r="D20" s="29" t="s">
        <v>62</v>
      </c>
      <c r="E20" s="29" t="s">
        <v>91</v>
      </c>
      <c r="F20" s="29">
        <v>0</v>
      </c>
      <c r="G20" s="29"/>
      <c r="H20" s="29" t="s">
        <v>107</v>
      </c>
      <c r="I20" s="29">
        <v>-3200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-3200</v>
      </c>
      <c r="T20" s="29">
        <v>0</v>
      </c>
      <c r="U20" s="30">
        <v>-5120</v>
      </c>
    </row>
    <row r="21" spans="3:21" ht="25.5" customHeight="1" x14ac:dyDescent="0.25">
      <c r="C21" s="29" t="s">
        <v>61</v>
      </c>
      <c r="D21" s="29" t="s">
        <v>62</v>
      </c>
      <c r="E21" s="29" t="s">
        <v>91</v>
      </c>
      <c r="F21" s="29">
        <v>0</v>
      </c>
      <c r="G21" s="29"/>
      <c r="H21" s="29" t="s">
        <v>108</v>
      </c>
      <c r="I21" s="29">
        <v>-3200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-3200</v>
      </c>
      <c r="T21" s="29">
        <v>0</v>
      </c>
      <c r="U21" s="30">
        <v>-17600</v>
      </c>
    </row>
    <row r="22" spans="3:21" ht="25.5" customHeight="1" x14ac:dyDescent="0.25">
      <c r="C22" s="29" t="s">
        <v>61</v>
      </c>
      <c r="D22" s="29" t="s">
        <v>62</v>
      </c>
      <c r="E22" s="29" t="s">
        <v>91</v>
      </c>
      <c r="F22" s="29">
        <v>0</v>
      </c>
      <c r="G22" s="29"/>
      <c r="H22" s="29" t="s">
        <v>109</v>
      </c>
      <c r="I22" s="29">
        <v>-3200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-3200</v>
      </c>
      <c r="T22" s="29">
        <v>0</v>
      </c>
      <c r="U22" s="30">
        <v>17920</v>
      </c>
    </row>
    <row r="23" spans="3:21" ht="25.5" customHeight="1" x14ac:dyDescent="0.25">
      <c r="C23" s="29" t="s">
        <v>61</v>
      </c>
      <c r="D23" s="29" t="s">
        <v>62</v>
      </c>
      <c r="E23" s="29" t="s">
        <v>91</v>
      </c>
      <c r="F23" s="29">
        <v>0</v>
      </c>
      <c r="G23" s="29"/>
      <c r="H23" s="29" t="s">
        <v>111</v>
      </c>
      <c r="I23" s="29">
        <v>-3200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-3200</v>
      </c>
      <c r="T23" s="29">
        <v>0</v>
      </c>
      <c r="U23" s="30">
        <v>10720</v>
      </c>
    </row>
    <row r="24" spans="3:21" ht="25.5" customHeight="1" x14ac:dyDescent="0.25">
      <c r="C24" s="29" t="s">
        <v>61</v>
      </c>
      <c r="D24" s="29" t="s">
        <v>62</v>
      </c>
      <c r="E24" s="29" t="s">
        <v>91</v>
      </c>
      <c r="F24" s="29">
        <v>0</v>
      </c>
      <c r="G24" s="29"/>
      <c r="H24" s="29" t="s">
        <v>110</v>
      </c>
      <c r="I24" s="29">
        <v>-3200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-3200</v>
      </c>
      <c r="T24" s="29">
        <v>0</v>
      </c>
      <c r="U24" s="30">
        <v>-10720</v>
      </c>
    </row>
    <row r="25" spans="3:21" ht="25.5" customHeight="1" x14ac:dyDescent="0.25">
      <c r="C25" s="29" t="s">
        <v>61</v>
      </c>
      <c r="D25" s="29" t="s">
        <v>62</v>
      </c>
      <c r="E25" s="29" t="s">
        <v>91</v>
      </c>
      <c r="F25" s="29">
        <v>0</v>
      </c>
      <c r="G25" s="29"/>
      <c r="H25" s="29" t="s">
        <v>112</v>
      </c>
      <c r="I25" s="29">
        <v>-3200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-3200</v>
      </c>
      <c r="T25" s="29">
        <v>0</v>
      </c>
      <c r="U25" s="30">
        <v>12800</v>
      </c>
    </row>
    <row r="26" spans="3:21" ht="25.5" customHeight="1" x14ac:dyDescent="0.25">
      <c r="C26" s="29" t="s">
        <v>61</v>
      </c>
      <c r="D26" s="29" t="s">
        <v>62</v>
      </c>
      <c r="E26" s="29" t="s">
        <v>91</v>
      </c>
      <c r="F26" s="29">
        <v>0</v>
      </c>
      <c r="G26" s="29"/>
      <c r="H26" s="29" t="s">
        <v>113</v>
      </c>
      <c r="I26" s="29">
        <v>-3200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-3200</v>
      </c>
      <c r="T26" s="29">
        <v>0</v>
      </c>
      <c r="U26" s="30">
        <v>34880</v>
      </c>
    </row>
    <row r="27" spans="3:21" ht="25.5" customHeight="1" x14ac:dyDescent="0.25">
      <c r="C27" s="29" t="s">
        <v>61</v>
      </c>
      <c r="D27" s="29" t="s">
        <v>62</v>
      </c>
      <c r="E27" s="29" t="s">
        <v>91</v>
      </c>
      <c r="F27" s="29">
        <v>0</v>
      </c>
      <c r="G27" s="29"/>
      <c r="H27" s="29" t="s">
        <v>114</v>
      </c>
      <c r="I27" s="29">
        <v>-3200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-3200</v>
      </c>
      <c r="T27" s="29">
        <v>0</v>
      </c>
      <c r="U27" s="30">
        <v>33920</v>
      </c>
    </row>
    <row r="28" spans="3:21" ht="25.5" customHeight="1" x14ac:dyDescent="0.25">
      <c r="C28" s="29" t="s">
        <v>61</v>
      </c>
      <c r="D28" s="29" t="s">
        <v>62</v>
      </c>
      <c r="E28" s="29" t="s">
        <v>91</v>
      </c>
      <c r="F28" s="29">
        <v>0</v>
      </c>
      <c r="G28" s="29"/>
      <c r="H28" s="29" t="s">
        <v>115</v>
      </c>
      <c r="I28" s="29">
        <v>-3200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-3200</v>
      </c>
      <c r="T28" s="29">
        <v>0</v>
      </c>
      <c r="U28" s="30">
        <v>-30560</v>
      </c>
    </row>
    <row r="29" spans="3:21" ht="25.5" customHeight="1" x14ac:dyDescent="0.25">
      <c r="C29" s="29" t="s">
        <v>61</v>
      </c>
      <c r="D29" s="29" t="s">
        <v>62</v>
      </c>
      <c r="E29" s="29" t="s">
        <v>91</v>
      </c>
      <c r="F29" s="29">
        <v>0</v>
      </c>
      <c r="G29" s="29"/>
      <c r="H29" s="29" t="s">
        <v>91</v>
      </c>
      <c r="I29" s="29">
        <v>-3200</v>
      </c>
      <c r="J29" s="29">
        <v>3200</v>
      </c>
      <c r="K29" s="29">
        <v>453.29</v>
      </c>
      <c r="L29" s="30">
        <v>1450527.04</v>
      </c>
      <c r="M29" s="29">
        <v>0</v>
      </c>
      <c r="N29" s="29">
        <v>0</v>
      </c>
      <c r="O29" s="29">
        <v>0</v>
      </c>
      <c r="P29" s="29">
        <v>3200</v>
      </c>
      <c r="Q29" s="29">
        <v>453.29</v>
      </c>
      <c r="R29" s="30">
        <v>1450527.04</v>
      </c>
      <c r="S29" s="29">
        <v>0</v>
      </c>
      <c r="T29" s="29">
        <v>0</v>
      </c>
      <c r="U29" s="29">
        <v>880</v>
      </c>
    </row>
    <row r="30" spans="3:21" ht="25.5" customHeight="1" x14ac:dyDescent="0.25">
      <c r="C30" s="72" t="s">
        <v>141</v>
      </c>
      <c r="D30" s="73"/>
      <c r="E30" s="73"/>
      <c r="F30" s="73"/>
      <c r="G30" s="73"/>
      <c r="H30" s="73"/>
      <c r="I30" s="74"/>
      <c r="J30" s="33"/>
      <c r="K30" s="33"/>
      <c r="L30" s="33"/>
      <c r="M30" s="33">
        <f>SUM(M6:M29)</f>
        <v>3200</v>
      </c>
      <c r="N30" s="33">
        <f>SUM(F6:F27)</f>
        <v>0</v>
      </c>
      <c r="O30" s="34">
        <f>SUM(G6:G27)</f>
        <v>0</v>
      </c>
      <c r="P30" s="33">
        <f>SUM(H6:H27)</f>
        <v>0</v>
      </c>
      <c r="Q30" s="33"/>
      <c r="R30" s="34">
        <f>SUM(N6:N27)</f>
        <v>486.52</v>
      </c>
      <c r="S30" s="33"/>
      <c r="T30" s="33"/>
      <c r="U30" s="34">
        <f>SUM(U6:U29)</f>
        <v>105542.44</v>
      </c>
    </row>
    <row r="33" spans="3:21" ht="25.5" customHeight="1" x14ac:dyDescent="0.25">
      <c r="C33" s="69">
        <v>42583</v>
      </c>
      <c r="D33" s="70"/>
      <c r="E33" s="70"/>
      <c r="F33" s="71" t="s">
        <v>140</v>
      </c>
      <c r="G33" s="71"/>
      <c r="H33" s="71"/>
    </row>
    <row r="34" spans="3:21" ht="25.5" customHeight="1" x14ac:dyDescent="0.25">
      <c r="C34" s="32" t="s">
        <v>26</v>
      </c>
      <c r="D34" s="32" t="s">
        <v>27</v>
      </c>
      <c r="E34" s="32" t="s">
        <v>28</v>
      </c>
      <c r="F34" s="32" t="s">
        <v>29</v>
      </c>
      <c r="G34" s="32" t="s">
        <v>30</v>
      </c>
      <c r="H34" s="32" t="s">
        <v>25</v>
      </c>
      <c r="I34" s="32" t="s">
        <v>31</v>
      </c>
      <c r="J34" s="32" t="s">
        <v>1</v>
      </c>
      <c r="K34" s="32" t="s">
        <v>2</v>
      </c>
      <c r="L34" s="32" t="s">
        <v>32</v>
      </c>
      <c r="M34" s="32" t="s">
        <v>4</v>
      </c>
      <c r="N34" s="32" t="s">
        <v>5</v>
      </c>
      <c r="O34" s="32" t="s">
        <v>33</v>
      </c>
      <c r="P34" s="32" t="s">
        <v>34</v>
      </c>
      <c r="Q34" s="32" t="s">
        <v>35</v>
      </c>
      <c r="R34" s="32" t="s">
        <v>36</v>
      </c>
      <c r="S34" s="32" t="s">
        <v>37</v>
      </c>
      <c r="T34" s="32" t="s">
        <v>38</v>
      </c>
      <c r="U34" s="32" t="s">
        <v>39</v>
      </c>
    </row>
    <row r="35" spans="3:21" ht="25.5" customHeight="1" x14ac:dyDescent="0.25">
      <c r="C35" s="29" t="s">
        <v>61</v>
      </c>
      <c r="D35" s="29" t="s">
        <v>62</v>
      </c>
      <c r="E35" s="29" t="s">
        <v>76</v>
      </c>
      <c r="F35" s="29">
        <v>0</v>
      </c>
      <c r="G35" s="29"/>
      <c r="H35" s="29" t="s">
        <v>75</v>
      </c>
      <c r="I35" s="29">
        <v>0</v>
      </c>
      <c r="J35" s="29">
        <v>0</v>
      </c>
      <c r="K35" s="29">
        <v>0</v>
      </c>
      <c r="L35" s="29">
        <v>0</v>
      </c>
      <c r="M35" s="29">
        <v>2400</v>
      </c>
      <c r="N35" s="29">
        <v>483.67</v>
      </c>
      <c r="O35" s="30">
        <v>1160808.72</v>
      </c>
      <c r="P35" s="29">
        <v>-2400</v>
      </c>
      <c r="Q35" s="29">
        <v>483.67</v>
      </c>
      <c r="R35" s="30">
        <v>-1160808.72</v>
      </c>
      <c r="S35" s="29">
        <v>-2400</v>
      </c>
      <c r="T35" s="29">
        <v>0</v>
      </c>
      <c r="U35" s="30">
        <v>14584.22</v>
      </c>
    </row>
    <row r="36" spans="3:21" ht="25.5" customHeight="1" x14ac:dyDescent="0.25">
      <c r="C36" s="29" t="s">
        <v>61</v>
      </c>
      <c r="D36" s="29" t="s">
        <v>62</v>
      </c>
      <c r="E36" s="29" t="s">
        <v>76</v>
      </c>
      <c r="F36" s="29">
        <v>0</v>
      </c>
      <c r="G36" s="29"/>
      <c r="H36" s="29" t="s">
        <v>77</v>
      </c>
      <c r="I36" s="29">
        <v>-2400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-2400</v>
      </c>
      <c r="T36" s="29">
        <v>0</v>
      </c>
      <c r="U36" s="30">
        <v>-7680</v>
      </c>
    </row>
    <row r="37" spans="3:21" ht="25.5" customHeight="1" x14ac:dyDescent="0.25">
      <c r="C37" s="29" t="s">
        <v>61</v>
      </c>
      <c r="D37" s="29" t="s">
        <v>62</v>
      </c>
      <c r="E37" s="29" t="s">
        <v>76</v>
      </c>
      <c r="F37" s="29">
        <v>0</v>
      </c>
      <c r="G37" s="29"/>
      <c r="H37" s="29" t="s">
        <v>78</v>
      </c>
      <c r="I37" s="29">
        <v>-2400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-2400</v>
      </c>
      <c r="T37" s="29">
        <v>0</v>
      </c>
      <c r="U37" s="30">
        <v>31920</v>
      </c>
    </row>
    <row r="38" spans="3:21" ht="25.5" customHeight="1" x14ac:dyDescent="0.25">
      <c r="C38" s="29" t="s">
        <v>61</v>
      </c>
      <c r="D38" s="29" t="s">
        <v>62</v>
      </c>
      <c r="E38" s="29" t="s">
        <v>76</v>
      </c>
      <c r="F38" s="29">
        <v>0</v>
      </c>
      <c r="G38" s="29"/>
      <c r="H38" s="29" t="s">
        <v>79</v>
      </c>
      <c r="I38" s="29">
        <v>-2400</v>
      </c>
      <c r="J38" s="29">
        <v>0</v>
      </c>
      <c r="K38" s="29">
        <v>0</v>
      </c>
      <c r="L38" s="29">
        <v>0</v>
      </c>
      <c r="M38" s="29">
        <v>800</v>
      </c>
      <c r="N38" s="29">
        <v>500.12</v>
      </c>
      <c r="O38" s="30">
        <v>400099.68</v>
      </c>
      <c r="P38" s="29">
        <v>-800</v>
      </c>
      <c r="Q38" s="29">
        <v>500.12</v>
      </c>
      <c r="R38" s="30">
        <v>-400099.68</v>
      </c>
      <c r="S38" s="29">
        <v>-3200</v>
      </c>
      <c r="T38" s="29">
        <v>0</v>
      </c>
      <c r="U38" s="30">
        <v>-85099.19</v>
      </c>
    </row>
    <row r="39" spans="3:21" ht="25.5" customHeight="1" x14ac:dyDescent="0.25">
      <c r="C39" s="29" t="s">
        <v>61</v>
      </c>
      <c r="D39" s="29" t="s">
        <v>62</v>
      </c>
      <c r="E39" s="29" t="s">
        <v>76</v>
      </c>
      <c r="F39" s="29">
        <v>0</v>
      </c>
      <c r="G39" s="29"/>
      <c r="H39" s="29" t="s">
        <v>80</v>
      </c>
      <c r="I39" s="29">
        <v>-3200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-3200</v>
      </c>
      <c r="T39" s="29">
        <v>0</v>
      </c>
      <c r="U39" s="30">
        <v>13920</v>
      </c>
    </row>
    <row r="40" spans="3:21" ht="25.5" customHeight="1" x14ac:dyDescent="0.25">
      <c r="C40" s="29" t="s">
        <v>61</v>
      </c>
      <c r="D40" s="29" t="s">
        <v>62</v>
      </c>
      <c r="E40" s="29" t="s">
        <v>76</v>
      </c>
      <c r="F40" s="29">
        <v>0</v>
      </c>
      <c r="G40" s="29"/>
      <c r="H40" s="29" t="s">
        <v>81</v>
      </c>
      <c r="I40" s="29">
        <v>-3200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-3200</v>
      </c>
      <c r="T40" s="29">
        <v>0</v>
      </c>
      <c r="U40" s="30">
        <v>8480</v>
      </c>
    </row>
    <row r="41" spans="3:21" ht="25.5" customHeight="1" x14ac:dyDescent="0.25">
      <c r="C41" s="29" t="s">
        <v>61</v>
      </c>
      <c r="D41" s="29" t="s">
        <v>62</v>
      </c>
      <c r="E41" s="29" t="s">
        <v>76</v>
      </c>
      <c r="F41" s="29">
        <v>0</v>
      </c>
      <c r="G41" s="29"/>
      <c r="H41" s="29" t="s">
        <v>82</v>
      </c>
      <c r="I41" s="29">
        <v>-3200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-3200</v>
      </c>
      <c r="T41" s="29">
        <v>0</v>
      </c>
      <c r="U41" s="30">
        <v>1440</v>
      </c>
    </row>
    <row r="42" spans="3:21" ht="25.5" customHeight="1" x14ac:dyDescent="0.25">
      <c r="C42" s="29" t="s">
        <v>61</v>
      </c>
      <c r="D42" s="29" t="s">
        <v>62</v>
      </c>
      <c r="E42" s="29" t="s">
        <v>76</v>
      </c>
      <c r="F42" s="29">
        <v>0</v>
      </c>
      <c r="G42" s="29"/>
      <c r="H42" s="29" t="s">
        <v>83</v>
      </c>
      <c r="I42" s="29">
        <v>-3200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-3200</v>
      </c>
      <c r="T42" s="29">
        <v>0</v>
      </c>
      <c r="U42" s="30">
        <v>59520</v>
      </c>
    </row>
    <row r="43" spans="3:21" ht="25.5" customHeight="1" x14ac:dyDescent="0.25">
      <c r="C43" s="29" t="s">
        <v>61</v>
      </c>
      <c r="D43" s="29" t="s">
        <v>62</v>
      </c>
      <c r="E43" s="29" t="s">
        <v>76</v>
      </c>
      <c r="F43" s="29">
        <v>0</v>
      </c>
      <c r="G43" s="29"/>
      <c r="H43" s="29" t="s">
        <v>84</v>
      </c>
      <c r="I43" s="29">
        <v>-3200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-3200</v>
      </c>
      <c r="T43" s="29">
        <v>0</v>
      </c>
      <c r="U43" s="30">
        <v>-32480</v>
      </c>
    </row>
    <row r="44" spans="3:21" ht="25.5" customHeight="1" x14ac:dyDescent="0.25">
      <c r="C44" s="29" t="s">
        <v>61</v>
      </c>
      <c r="D44" s="29" t="s">
        <v>62</v>
      </c>
      <c r="E44" s="29" t="s">
        <v>76</v>
      </c>
      <c r="F44" s="29">
        <v>0</v>
      </c>
      <c r="G44" s="29"/>
      <c r="H44" s="29" t="s">
        <v>85</v>
      </c>
      <c r="I44" s="29">
        <v>-3200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-3200</v>
      </c>
      <c r="T44" s="29">
        <v>0</v>
      </c>
      <c r="U44" s="30">
        <v>60800</v>
      </c>
    </row>
    <row r="45" spans="3:21" ht="25.5" customHeight="1" x14ac:dyDescent="0.25">
      <c r="C45" s="29" t="s">
        <v>61</v>
      </c>
      <c r="D45" s="29" t="s">
        <v>62</v>
      </c>
      <c r="E45" s="29" t="s">
        <v>76</v>
      </c>
      <c r="F45" s="29">
        <v>0</v>
      </c>
      <c r="G45" s="29"/>
      <c r="H45" s="29" t="s">
        <v>86</v>
      </c>
      <c r="I45" s="29">
        <v>-3200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-3200</v>
      </c>
      <c r="T45" s="29">
        <v>0</v>
      </c>
      <c r="U45" s="30">
        <v>7360</v>
      </c>
    </row>
    <row r="46" spans="3:21" ht="25.5" customHeight="1" x14ac:dyDescent="0.25">
      <c r="C46" s="29" t="s">
        <v>61</v>
      </c>
      <c r="D46" s="29" t="s">
        <v>62</v>
      </c>
      <c r="E46" s="29" t="s">
        <v>76</v>
      </c>
      <c r="F46" s="29">
        <v>0</v>
      </c>
      <c r="G46" s="29"/>
      <c r="H46" s="29" t="s">
        <v>87</v>
      </c>
      <c r="I46" s="29">
        <v>-3200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-3200</v>
      </c>
      <c r="T46" s="29">
        <v>0</v>
      </c>
      <c r="U46" s="30">
        <v>-12480</v>
      </c>
    </row>
    <row r="47" spans="3:21" ht="25.5" customHeight="1" x14ac:dyDescent="0.25">
      <c r="C47" s="29" t="s">
        <v>61</v>
      </c>
      <c r="D47" s="29" t="s">
        <v>62</v>
      </c>
      <c r="E47" s="29" t="s">
        <v>76</v>
      </c>
      <c r="F47" s="29">
        <v>0</v>
      </c>
      <c r="G47" s="29"/>
      <c r="H47" s="29" t="s">
        <v>88</v>
      </c>
      <c r="I47" s="29">
        <v>-3200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-3200</v>
      </c>
      <c r="T47" s="29">
        <v>0</v>
      </c>
      <c r="U47" s="30">
        <v>13600</v>
      </c>
    </row>
    <row r="48" spans="3:21" ht="25.5" customHeight="1" x14ac:dyDescent="0.25">
      <c r="C48" s="29" t="s">
        <v>61</v>
      </c>
      <c r="D48" s="29" t="s">
        <v>62</v>
      </c>
      <c r="E48" s="29" t="s">
        <v>76</v>
      </c>
      <c r="F48" s="29">
        <v>0</v>
      </c>
      <c r="G48" s="29"/>
      <c r="H48" s="29" t="s">
        <v>89</v>
      </c>
      <c r="I48" s="29">
        <v>-3200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-3200</v>
      </c>
      <c r="T48" s="29">
        <v>0</v>
      </c>
      <c r="U48" s="30">
        <v>16000</v>
      </c>
    </row>
    <row r="49" spans="3:21" ht="25.5" customHeight="1" x14ac:dyDescent="0.25">
      <c r="C49" s="29" t="s">
        <v>61</v>
      </c>
      <c r="D49" s="29" t="s">
        <v>62</v>
      </c>
      <c r="E49" s="29" t="s">
        <v>76</v>
      </c>
      <c r="F49" s="29">
        <v>0</v>
      </c>
      <c r="G49" s="29"/>
      <c r="H49" s="29" t="s">
        <v>90</v>
      </c>
      <c r="I49" s="29">
        <v>-3200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-3200</v>
      </c>
      <c r="T49" s="29">
        <v>0</v>
      </c>
      <c r="U49" s="30">
        <v>-27040</v>
      </c>
    </row>
    <row r="50" spans="3:21" ht="25.5" customHeight="1" x14ac:dyDescent="0.25">
      <c r="C50" s="29" t="s">
        <v>61</v>
      </c>
      <c r="D50" s="29" t="s">
        <v>62</v>
      </c>
      <c r="E50" s="29" t="s">
        <v>76</v>
      </c>
      <c r="F50" s="29">
        <v>0</v>
      </c>
      <c r="G50" s="29"/>
      <c r="H50" s="29" t="s">
        <v>76</v>
      </c>
      <c r="I50" s="29">
        <v>-3200</v>
      </c>
      <c r="J50" s="29">
        <v>3200</v>
      </c>
      <c r="K50" s="29">
        <v>489.37</v>
      </c>
      <c r="L50" s="30">
        <v>1565973.76</v>
      </c>
      <c r="M50" s="29">
        <v>0</v>
      </c>
      <c r="N50" s="29">
        <v>0</v>
      </c>
      <c r="O50" s="29">
        <v>0</v>
      </c>
      <c r="P50" s="29">
        <v>3200</v>
      </c>
      <c r="Q50" s="29">
        <v>489.37</v>
      </c>
      <c r="R50" s="30">
        <v>1565973.76</v>
      </c>
      <c r="S50" s="29">
        <v>0</v>
      </c>
      <c r="T50" s="29">
        <v>0</v>
      </c>
      <c r="U50" s="30">
        <v>-68775.11</v>
      </c>
    </row>
    <row r="51" spans="3:21" ht="25.5" customHeight="1" x14ac:dyDescent="0.25">
      <c r="C51" s="72" t="s">
        <v>141</v>
      </c>
      <c r="D51" s="73"/>
      <c r="E51" s="73"/>
      <c r="F51" s="73"/>
      <c r="G51" s="73"/>
      <c r="H51" s="73"/>
      <c r="I51" s="74"/>
      <c r="J51" s="33"/>
      <c r="K51" s="33"/>
      <c r="L51" s="33"/>
      <c r="M51" s="33">
        <f>SUM(E35:E50)</f>
        <v>0</v>
      </c>
      <c r="N51" s="33">
        <f>SUM(N35:N50)</f>
        <v>983.79</v>
      </c>
      <c r="O51" s="34">
        <f>SUM(G35:G50)</f>
        <v>0</v>
      </c>
      <c r="P51" s="33">
        <f>SUM(P35:P50)</f>
        <v>0</v>
      </c>
      <c r="Q51" s="33"/>
      <c r="R51" s="34">
        <f>SUM(N35:N50)</f>
        <v>983.79</v>
      </c>
      <c r="S51" s="33"/>
      <c r="T51" s="33"/>
      <c r="U51" s="34">
        <f>SUM(U35:U50)</f>
        <v>-5930.0800000000017</v>
      </c>
    </row>
    <row r="55" spans="3:21" ht="25.5" customHeight="1" x14ac:dyDescent="0.25">
      <c r="C55" s="69">
        <v>42552</v>
      </c>
      <c r="D55" s="70"/>
      <c r="E55" s="70"/>
      <c r="F55" s="71" t="s">
        <v>140</v>
      </c>
      <c r="G55" s="71"/>
      <c r="H55" s="71"/>
    </row>
    <row r="56" spans="3:21" ht="25.5" customHeight="1" x14ac:dyDescent="0.25">
      <c r="C56" s="32" t="s">
        <v>26</v>
      </c>
      <c r="D56" s="32" t="s">
        <v>27</v>
      </c>
      <c r="E56" s="32" t="s">
        <v>28</v>
      </c>
      <c r="F56" s="32" t="s">
        <v>29</v>
      </c>
      <c r="G56" s="32" t="s">
        <v>30</v>
      </c>
      <c r="H56" s="32" t="s">
        <v>25</v>
      </c>
      <c r="I56" s="32" t="s">
        <v>31</v>
      </c>
      <c r="J56" s="32" t="s">
        <v>1</v>
      </c>
      <c r="K56" s="32" t="s">
        <v>2</v>
      </c>
      <c r="L56" s="32" t="s">
        <v>32</v>
      </c>
      <c r="M56" s="32" t="s">
        <v>4</v>
      </c>
      <c r="N56" s="32" t="s">
        <v>5</v>
      </c>
      <c r="O56" s="32" t="s">
        <v>33</v>
      </c>
      <c r="P56" s="32" t="s">
        <v>34</v>
      </c>
      <c r="Q56" s="32" t="s">
        <v>35</v>
      </c>
      <c r="R56" s="32" t="s">
        <v>36</v>
      </c>
      <c r="S56" s="32" t="s">
        <v>37</v>
      </c>
      <c r="T56" s="32" t="s">
        <v>38</v>
      </c>
      <c r="U56" s="32" t="s">
        <v>39</v>
      </c>
    </row>
    <row r="57" spans="3:21" ht="25.5" customHeight="1" x14ac:dyDescent="0.25">
      <c r="C57" s="29" t="s">
        <v>61</v>
      </c>
      <c r="D57" s="29" t="s">
        <v>62</v>
      </c>
      <c r="E57" s="29" t="s">
        <v>58</v>
      </c>
      <c r="F57" s="29">
        <v>0</v>
      </c>
      <c r="G57" s="29"/>
      <c r="H57" s="29" t="s">
        <v>60</v>
      </c>
      <c r="I57" s="29">
        <v>0</v>
      </c>
      <c r="J57" s="29">
        <v>0</v>
      </c>
      <c r="K57" s="29">
        <v>0</v>
      </c>
      <c r="L57" s="29">
        <v>0</v>
      </c>
      <c r="M57" s="29">
        <v>800</v>
      </c>
      <c r="N57" s="29">
        <v>590.71</v>
      </c>
      <c r="O57" s="30">
        <v>472565.28</v>
      </c>
      <c r="P57" s="29">
        <v>-800</v>
      </c>
      <c r="Q57" s="29">
        <v>590.71</v>
      </c>
      <c r="R57" s="30">
        <v>-472565.28</v>
      </c>
      <c r="S57" s="29">
        <v>-800</v>
      </c>
      <c r="T57" s="29">
        <v>0</v>
      </c>
      <c r="U57" s="29">
        <v>-694.85</v>
      </c>
    </row>
    <row r="58" spans="3:21" ht="25.5" customHeight="1" x14ac:dyDescent="0.25">
      <c r="C58" s="29" t="s">
        <v>61</v>
      </c>
      <c r="D58" s="29" t="s">
        <v>62</v>
      </c>
      <c r="E58" s="29" t="s">
        <v>58</v>
      </c>
      <c r="F58" s="29">
        <v>0</v>
      </c>
      <c r="G58" s="29"/>
      <c r="H58" s="29" t="s">
        <v>63</v>
      </c>
      <c r="I58" s="29">
        <v>-800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-800</v>
      </c>
      <c r="T58" s="29">
        <v>0</v>
      </c>
      <c r="U58" s="30">
        <v>4320</v>
      </c>
    </row>
    <row r="59" spans="3:21" ht="25.5" customHeight="1" x14ac:dyDescent="0.25">
      <c r="C59" s="29" t="s">
        <v>61</v>
      </c>
      <c r="D59" s="29" t="s">
        <v>62</v>
      </c>
      <c r="E59" s="29" t="s">
        <v>58</v>
      </c>
      <c r="F59" s="29">
        <v>0</v>
      </c>
      <c r="G59" s="29"/>
      <c r="H59" s="29" t="s">
        <v>64</v>
      </c>
      <c r="I59" s="29">
        <v>-800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-800</v>
      </c>
      <c r="T59" s="29">
        <v>0</v>
      </c>
      <c r="U59" s="30">
        <v>8600</v>
      </c>
    </row>
    <row r="60" spans="3:21" ht="25.5" customHeight="1" x14ac:dyDescent="0.25">
      <c r="C60" s="29" t="s">
        <v>61</v>
      </c>
      <c r="D60" s="29" t="s">
        <v>62</v>
      </c>
      <c r="E60" s="29" t="s">
        <v>58</v>
      </c>
      <c r="F60" s="29">
        <v>0</v>
      </c>
      <c r="G60" s="29"/>
      <c r="H60" s="29" t="s">
        <v>65</v>
      </c>
      <c r="I60" s="29">
        <v>-800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-800</v>
      </c>
      <c r="T60" s="29">
        <v>0</v>
      </c>
      <c r="U60" s="29">
        <v>-960</v>
      </c>
    </row>
    <row r="61" spans="3:21" ht="25.5" customHeight="1" x14ac:dyDescent="0.25">
      <c r="C61" s="29" t="s">
        <v>61</v>
      </c>
      <c r="D61" s="29" t="s">
        <v>62</v>
      </c>
      <c r="E61" s="29" t="s">
        <v>58</v>
      </c>
      <c r="F61" s="29">
        <v>0</v>
      </c>
      <c r="G61" s="29"/>
      <c r="H61" s="29" t="s">
        <v>66</v>
      </c>
      <c r="I61" s="29">
        <v>-800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-800</v>
      </c>
      <c r="T61" s="29">
        <v>0</v>
      </c>
      <c r="U61" s="30">
        <v>4400</v>
      </c>
    </row>
    <row r="62" spans="3:21" ht="25.5" customHeight="1" x14ac:dyDescent="0.25">
      <c r="C62" s="29" t="s">
        <v>61</v>
      </c>
      <c r="D62" s="29" t="s">
        <v>62</v>
      </c>
      <c r="E62" s="29" t="s">
        <v>58</v>
      </c>
      <c r="F62" s="29">
        <v>0</v>
      </c>
      <c r="G62" s="29"/>
      <c r="H62" s="29" t="s">
        <v>67</v>
      </c>
      <c r="I62" s="29">
        <v>-800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-800</v>
      </c>
      <c r="T62" s="29">
        <v>0</v>
      </c>
      <c r="U62" s="30">
        <v>16880</v>
      </c>
    </row>
    <row r="63" spans="3:21" ht="25.5" customHeight="1" x14ac:dyDescent="0.25">
      <c r="C63" s="29" t="s">
        <v>61</v>
      </c>
      <c r="D63" s="29" t="s">
        <v>62</v>
      </c>
      <c r="E63" s="29" t="s">
        <v>58</v>
      </c>
      <c r="F63" s="29">
        <v>0</v>
      </c>
      <c r="G63" s="29"/>
      <c r="H63" s="29" t="s">
        <v>68</v>
      </c>
      <c r="I63" s="29">
        <v>-800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-800</v>
      </c>
      <c r="T63" s="29">
        <v>0</v>
      </c>
      <c r="U63" s="30">
        <v>-8280</v>
      </c>
    </row>
    <row r="64" spans="3:21" ht="25.5" customHeight="1" x14ac:dyDescent="0.25">
      <c r="C64" s="29" t="s">
        <v>61</v>
      </c>
      <c r="D64" s="29" t="s">
        <v>62</v>
      </c>
      <c r="E64" s="29" t="s">
        <v>58</v>
      </c>
      <c r="F64" s="29">
        <v>0</v>
      </c>
      <c r="G64" s="29"/>
      <c r="H64" s="29" t="s">
        <v>69</v>
      </c>
      <c r="I64" s="29">
        <v>-800</v>
      </c>
      <c r="J64" s="29">
        <v>800</v>
      </c>
      <c r="K64" s="29">
        <v>554.37</v>
      </c>
      <c r="L64" s="30">
        <v>443492.4</v>
      </c>
      <c r="M64" s="29">
        <v>0</v>
      </c>
      <c r="N64" s="29">
        <v>0</v>
      </c>
      <c r="O64" s="29">
        <v>0</v>
      </c>
      <c r="P64" s="29">
        <v>800</v>
      </c>
      <c r="Q64" s="29">
        <v>554.37</v>
      </c>
      <c r="R64" s="30">
        <v>443492.4</v>
      </c>
      <c r="S64" s="29">
        <v>0</v>
      </c>
      <c r="T64" s="29">
        <v>0</v>
      </c>
      <c r="U64" s="30">
        <v>4580.34</v>
      </c>
    </row>
    <row r="65" spans="3:21" ht="25.5" customHeight="1" x14ac:dyDescent="0.25">
      <c r="C65" s="72" t="s">
        <v>141</v>
      </c>
      <c r="D65" s="73"/>
      <c r="E65" s="73"/>
      <c r="F65" s="73"/>
      <c r="G65" s="73"/>
      <c r="H65" s="73"/>
      <c r="I65" s="74"/>
      <c r="J65" s="33"/>
      <c r="K65" s="33"/>
      <c r="L65" s="33"/>
      <c r="M65" s="33">
        <f>SUM(M57:M64)</f>
        <v>800</v>
      </c>
      <c r="N65" s="33">
        <f>SUM(J57:J64)</f>
        <v>800</v>
      </c>
      <c r="O65" s="34">
        <f>SUM(O57:O64)</f>
        <v>472565.28</v>
      </c>
      <c r="P65" s="33">
        <f>SUM(P57:P64)</f>
        <v>0</v>
      </c>
      <c r="Q65" s="33"/>
      <c r="R65" s="34">
        <f>SUM(J57:J64)</f>
        <v>800</v>
      </c>
      <c r="S65" s="33"/>
      <c r="T65" s="33"/>
      <c r="U65" s="34">
        <f>SUM(U57:U64)</f>
        <v>28845.49</v>
      </c>
    </row>
    <row r="70" spans="3:21" ht="25.5" customHeight="1" x14ac:dyDescent="0.25">
      <c r="C70" s="69">
        <v>42644</v>
      </c>
      <c r="D70" s="70"/>
      <c r="E70" s="70"/>
      <c r="F70" s="71" t="s">
        <v>142</v>
      </c>
      <c r="G70" s="71"/>
      <c r="H70" s="71"/>
    </row>
    <row r="71" spans="3:21" ht="25.5" customHeight="1" x14ac:dyDescent="0.25">
      <c r="C71" s="32" t="s">
        <v>26</v>
      </c>
      <c r="D71" s="32" t="s">
        <v>27</v>
      </c>
      <c r="E71" s="32" t="s">
        <v>28</v>
      </c>
      <c r="F71" s="32" t="s">
        <v>29</v>
      </c>
      <c r="G71" s="32" t="s">
        <v>30</v>
      </c>
      <c r="H71" s="32" t="s">
        <v>25</v>
      </c>
      <c r="I71" s="32" t="s">
        <v>31</v>
      </c>
      <c r="J71" s="32" t="s">
        <v>1</v>
      </c>
      <c r="K71" s="32" t="s">
        <v>2</v>
      </c>
      <c r="L71" s="32" t="s">
        <v>32</v>
      </c>
      <c r="M71" s="32" t="s">
        <v>4</v>
      </c>
      <c r="N71" s="32" t="s">
        <v>5</v>
      </c>
      <c r="O71" s="32" t="s">
        <v>33</v>
      </c>
      <c r="P71" s="32" t="s">
        <v>34</v>
      </c>
      <c r="Q71" s="32" t="s">
        <v>35</v>
      </c>
      <c r="R71" s="32" t="s">
        <v>36</v>
      </c>
      <c r="S71" s="32" t="s">
        <v>37</v>
      </c>
      <c r="T71" s="32" t="s">
        <v>38</v>
      </c>
      <c r="U71" s="32" t="s">
        <v>39</v>
      </c>
    </row>
    <row r="72" spans="3:21" ht="25.5" customHeight="1" x14ac:dyDescent="0.25">
      <c r="C72" s="29" t="s">
        <v>106</v>
      </c>
      <c r="D72" s="29" t="s">
        <v>62</v>
      </c>
      <c r="E72" s="29" t="s">
        <v>116</v>
      </c>
      <c r="F72" s="29">
        <v>0</v>
      </c>
      <c r="G72" s="29"/>
      <c r="H72" s="29" t="s">
        <v>91</v>
      </c>
      <c r="I72" s="29">
        <v>0</v>
      </c>
      <c r="J72" s="29">
        <v>300</v>
      </c>
      <c r="K72" s="30">
        <v>5501.37</v>
      </c>
      <c r="L72" s="30">
        <v>1650411.89</v>
      </c>
      <c r="M72" s="29">
        <v>0</v>
      </c>
      <c r="N72" s="29">
        <v>0</v>
      </c>
      <c r="O72" s="29">
        <v>0</v>
      </c>
      <c r="P72" s="29">
        <v>300</v>
      </c>
      <c r="Q72" s="30">
        <v>5501.37</v>
      </c>
      <c r="R72" s="30">
        <v>1650411.89</v>
      </c>
      <c r="S72" s="29">
        <v>300</v>
      </c>
      <c r="T72" s="29">
        <v>0</v>
      </c>
      <c r="U72" s="30">
        <v>-11122.25</v>
      </c>
    </row>
    <row r="73" spans="3:21" ht="25.5" customHeight="1" x14ac:dyDescent="0.25">
      <c r="C73" s="29" t="s">
        <v>106</v>
      </c>
      <c r="D73" s="29" t="s">
        <v>62</v>
      </c>
      <c r="E73" s="29" t="s">
        <v>116</v>
      </c>
      <c r="F73" s="29">
        <v>0</v>
      </c>
      <c r="G73" s="29"/>
      <c r="H73" s="29" t="s">
        <v>117</v>
      </c>
      <c r="I73" s="29">
        <v>300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300</v>
      </c>
      <c r="T73" s="29">
        <v>0</v>
      </c>
      <c r="U73" s="30">
        <v>14220</v>
      </c>
    </row>
    <row r="74" spans="3:21" ht="25.5" customHeight="1" x14ac:dyDescent="0.25">
      <c r="C74" s="29" t="s">
        <v>106</v>
      </c>
      <c r="D74" s="29" t="s">
        <v>62</v>
      </c>
      <c r="E74" s="29" t="s">
        <v>116</v>
      </c>
      <c r="F74" s="29">
        <v>0</v>
      </c>
      <c r="G74" s="29"/>
      <c r="H74" s="29" t="s">
        <v>118</v>
      </c>
      <c r="I74" s="29">
        <v>300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300</v>
      </c>
      <c r="T74" s="29">
        <v>0</v>
      </c>
      <c r="U74" s="30">
        <v>60615</v>
      </c>
    </row>
    <row r="75" spans="3:21" ht="25.5" customHeight="1" x14ac:dyDescent="0.25">
      <c r="C75" s="29" t="s">
        <v>106</v>
      </c>
      <c r="D75" s="29" t="s">
        <v>62</v>
      </c>
      <c r="E75" s="29" t="s">
        <v>116</v>
      </c>
      <c r="F75" s="29">
        <v>0</v>
      </c>
      <c r="G75" s="29"/>
      <c r="H75" s="29" t="s">
        <v>119</v>
      </c>
      <c r="I75" s="29">
        <v>300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300</v>
      </c>
      <c r="T75" s="29">
        <v>0</v>
      </c>
      <c r="U75" s="30">
        <v>-2160</v>
      </c>
    </row>
    <row r="76" spans="3:21" ht="25.5" customHeight="1" x14ac:dyDescent="0.25">
      <c r="C76" s="29" t="s">
        <v>106</v>
      </c>
      <c r="D76" s="29" t="s">
        <v>62</v>
      </c>
      <c r="E76" s="29" t="s">
        <v>116</v>
      </c>
      <c r="F76" s="29">
        <v>0</v>
      </c>
      <c r="G76" s="29"/>
      <c r="H76" s="29" t="s">
        <v>121</v>
      </c>
      <c r="I76" s="29">
        <v>300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300</v>
      </c>
      <c r="T76" s="29">
        <v>0</v>
      </c>
      <c r="U76" s="30">
        <v>4455</v>
      </c>
    </row>
    <row r="77" spans="3:21" ht="25.5" customHeight="1" x14ac:dyDescent="0.25">
      <c r="C77" s="29" t="s">
        <v>106</v>
      </c>
      <c r="D77" s="29" t="s">
        <v>62</v>
      </c>
      <c r="E77" s="29" t="s">
        <v>116</v>
      </c>
      <c r="F77" s="29">
        <v>0</v>
      </c>
      <c r="G77" s="29"/>
      <c r="H77" s="29" t="s">
        <v>120</v>
      </c>
      <c r="I77" s="29">
        <v>300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300</v>
      </c>
      <c r="T77" s="29">
        <v>0</v>
      </c>
      <c r="U77" s="30">
        <v>1335</v>
      </c>
    </row>
    <row r="78" spans="3:21" ht="25.5" customHeight="1" x14ac:dyDescent="0.25">
      <c r="C78" s="29" t="s">
        <v>106</v>
      </c>
      <c r="D78" s="29" t="s">
        <v>62</v>
      </c>
      <c r="E78" s="29" t="s">
        <v>116</v>
      </c>
      <c r="F78" s="29">
        <v>0</v>
      </c>
      <c r="G78" s="29"/>
      <c r="H78" s="29" t="s">
        <v>123</v>
      </c>
      <c r="I78" s="29">
        <v>300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300</v>
      </c>
      <c r="T78" s="29">
        <v>0</v>
      </c>
      <c r="U78" s="30">
        <v>-3930</v>
      </c>
    </row>
    <row r="79" spans="3:21" ht="25.5" customHeight="1" x14ac:dyDescent="0.25">
      <c r="C79" s="29" t="s">
        <v>106</v>
      </c>
      <c r="D79" s="29" t="s">
        <v>62</v>
      </c>
      <c r="E79" s="29" t="s">
        <v>116</v>
      </c>
      <c r="F79" s="29">
        <v>0</v>
      </c>
      <c r="G79" s="29"/>
      <c r="H79" s="29" t="s">
        <v>124</v>
      </c>
      <c r="I79" s="29">
        <v>300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300</v>
      </c>
      <c r="T79" s="29">
        <v>0</v>
      </c>
      <c r="U79" s="30">
        <v>7755</v>
      </c>
    </row>
    <row r="80" spans="3:21" ht="25.5" customHeight="1" x14ac:dyDescent="0.25">
      <c r="C80" s="29" t="s">
        <v>106</v>
      </c>
      <c r="D80" s="29" t="s">
        <v>62</v>
      </c>
      <c r="E80" s="29" t="s">
        <v>116</v>
      </c>
      <c r="F80" s="29">
        <v>0</v>
      </c>
      <c r="G80" s="29"/>
      <c r="H80" s="29" t="s">
        <v>125</v>
      </c>
      <c r="I80" s="29">
        <v>300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300</v>
      </c>
      <c r="T80" s="29">
        <v>0</v>
      </c>
      <c r="U80" s="30">
        <v>-1275</v>
      </c>
    </row>
    <row r="81" spans="3:21" ht="25.5" customHeight="1" x14ac:dyDescent="0.25">
      <c r="C81" s="29" t="s">
        <v>106</v>
      </c>
      <c r="D81" s="29" t="s">
        <v>62</v>
      </c>
      <c r="E81" s="29" t="s">
        <v>116</v>
      </c>
      <c r="F81" s="29">
        <v>0</v>
      </c>
      <c r="G81" s="29"/>
      <c r="H81" s="29" t="s">
        <v>127</v>
      </c>
      <c r="I81" s="29">
        <v>300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300</v>
      </c>
      <c r="T81" s="29">
        <v>0</v>
      </c>
      <c r="U81" s="30">
        <v>-10665</v>
      </c>
    </row>
    <row r="82" spans="3:21" ht="25.5" customHeight="1" x14ac:dyDescent="0.25">
      <c r="C82" s="29" t="s">
        <v>106</v>
      </c>
      <c r="D82" s="29" t="s">
        <v>62</v>
      </c>
      <c r="E82" s="29" t="s">
        <v>116</v>
      </c>
      <c r="F82" s="29">
        <v>0</v>
      </c>
      <c r="G82" s="29"/>
      <c r="H82" s="29" t="s">
        <v>128</v>
      </c>
      <c r="I82" s="29">
        <v>300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300</v>
      </c>
      <c r="T82" s="29">
        <v>0</v>
      </c>
      <c r="U82" s="30">
        <v>-28995</v>
      </c>
    </row>
    <row r="83" spans="3:21" ht="25.5" customHeight="1" x14ac:dyDescent="0.25">
      <c r="C83" s="29" t="s">
        <v>106</v>
      </c>
      <c r="D83" s="29" t="s">
        <v>62</v>
      </c>
      <c r="E83" s="29" t="s">
        <v>116</v>
      </c>
      <c r="F83" s="29">
        <v>0</v>
      </c>
      <c r="G83" s="29"/>
      <c r="H83" s="29" t="s">
        <v>129</v>
      </c>
      <c r="I83" s="29">
        <v>300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300</v>
      </c>
      <c r="T83" s="29">
        <v>0</v>
      </c>
      <c r="U83" s="30">
        <v>12240</v>
      </c>
    </row>
    <row r="84" spans="3:21" ht="25.5" customHeight="1" x14ac:dyDescent="0.25">
      <c r="C84" s="29" t="s">
        <v>106</v>
      </c>
      <c r="D84" s="29" t="s">
        <v>62</v>
      </c>
      <c r="E84" s="29" t="s">
        <v>116</v>
      </c>
      <c r="F84" s="29">
        <v>0</v>
      </c>
      <c r="G84" s="29"/>
      <c r="H84" s="29" t="s">
        <v>130</v>
      </c>
      <c r="I84" s="29">
        <v>300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300</v>
      </c>
      <c r="T84" s="29">
        <v>0</v>
      </c>
      <c r="U84" s="30">
        <v>-6135</v>
      </c>
    </row>
    <row r="85" spans="3:21" ht="25.5" customHeight="1" x14ac:dyDescent="0.25">
      <c r="C85" s="29" t="s">
        <v>106</v>
      </c>
      <c r="D85" s="29" t="s">
        <v>62</v>
      </c>
      <c r="E85" s="29" t="s">
        <v>116</v>
      </c>
      <c r="F85" s="29">
        <v>0</v>
      </c>
      <c r="G85" s="29"/>
      <c r="H85" s="29" t="s">
        <v>126</v>
      </c>
      <c r="I85" s="29">
        <v>300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300</v>
      </c>
      <c r="T85" s="29">
        <v>0</v>
      </c>
      <c r="U85" s="30">
        <v>10440</v>
      </c>
    </row>
    <row r="86" spans="3:21" ht="25.5" customHeight="1" x14ac:dyDescent="0.25">
      <c r="C86" s="29" t="s">
        <v>106</v>
      </c>
      <c r="D86" s="29" t="s">
        <v>62</v>
      </c>
      <c r="E86" s="29" t="s">
        <v>116</v>
      </c>
      <c r="F86" s="29">
        <v>0</v>
      </c>
      <c r="G86" s="29"/>
      <c r="H86" s="29" t="s">
        <v>131</v>
      </c>
      <c r="I86" s="29">
        <v>300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300</v>
      </c>
      <c r="T86" s="29">
        <v>0</v>
      </c>
      <c r="U86" s="30">
        <v>2460</v>
      </c>
    </row>
    <row r="87" spans="3:21" ht="25.5" customHeight="1" x14ac:dyDescent="0.25">
      <c r="C87" s="29" t="s">
        <v>106</v>
      </c>
      <c r="D87" s="29" t="s">
        <v>62</v>
      </c>
      <c r="E87" s="29" t="s">
        <v>116</v>
      </c>
      <c r="F87" s="29">
        <v>0</v>
      </c>
      <c r="G87" s="29"/>
      <c r="H87" s="29" t="s">
        <v>132</v>
      </c>
      <c r="I87" s="29">
        <v>300</v>
      </c>
      <c r="J87" s="29">
        <v>0</v>
      </c>
      <c r="K87" s="29">
        <v>0</v>
      </c>
      <c r="L87" s="29">
        <v>0</v>
      </c>
      <c r="M87" s="29">
        <v>300</v>
      </c>
      <c r="N87" s="30">
        <v>5713.36</v>
      </c>
      <c r="O87" s="30">
        <v>1714008.21</v>
      </c>
      <c r="P87" s="29">
        <v>-300</v>
      </c>
      <c r="Q87" s="30">
        <v>5713.36</v>
      </c>
      <c r="R87" s="30">
        <v>-1714008.21</v>
      </c>
      <c r="S87" s="29">
        <v>0</v>
      </c>
      <c r="T87" s="29">
        <v>0</v>
      </c>
      <c r="U87" s="30">
        <v>13738.53</v>
      </c>
    </row>
    <row r="88" spans="3:21" ht="25.5" customHeight="1" x14ac:dyDescent="0.25">
      <c r="C88" s="72" t="s">
        <v>141</v>
      </c>
      <c r="D88" s="73"/>
      <c r="E88" s="73"/>
      <c r="F88" s="73"/>
      <c r="G88" s="73"/>
      <c r="H88" s="73"/>
      <c r="I88" s="74"/>
      <c r="J88" s="33"/>
      <c r="K88" s="33"/>
      <c r="L88" s="33"/>
      <c r="M88" s="33">
        <f>SUM(M72:M87)</f>
        <v>300</v>
      </c>
      <c r="N88" s="33">
        <f>SUM(J72:J87)</f>
        <v>300</v>
      </c>
      <c r="O88" s="34">
        <f>SUM(O72:O87)</f>
        <v>1714008.21</v>
      </c>
      <c r="P88" s="33">
        <f>SUM(L72:L87)</f>
        <v>1650411.89</v>
      </c>
      <c r="Q88" s="34">
        <f>SUM(Q72:Q87)</f>
        <v>11214.73</v>
      </c>
      <c r="R88" s="34">
        <f>SUM(R72:R87)</f>
        <v>-63596.320000000065</v>
      </c>
      <c r="S88" s="33"/>
      <c r="T88" s="33"/>
      <c r="U88" s="34">
        <f>SUM(U72:U87)</f>
        <v>62976.28</v>
      </c>
    </row>
    <row r="92" spans="3:21" ht="25.5" customHeight="1" x14ac:dyDescent="0.25">
      <c r="C92" s="69">
        <v>42614</v>
      </c>
      <c r="D92" s="70"/>
      <c r="E92" s="70"/>
      <c r="F92" s="71" t="s">
        <v>142</v>
      </c>
      <c r="G92" s="71"/>
      <c r="H92" s="71"/>
    </row>
    <row r="93" spans="3:21" ht="25.5" customHeight="1" x14ac:dyDescent="0.25">
      <c r="C93" s="32" t="s">
        <v>26</v>
      </c>
      <c r="D93" s="32" t="s">
        <v>27</v>
      </c>
      <c r="E93" s="32" t="s">
        <v>28</v>
      </c>
      <c r="F93" s="32" t="s">
        <v>29</v>
      </c>
      <c r="G93" s="32" t="s">
        <v>30</v>
      </c>
      <c r="H93" s="32" t="s">
        <v>25</v>
      </c>
      <c r="I93" s="32" t="s">
        <v>31</v>
      </c>
      <c r="J93" s="32" t="s">
        <v>1</v>
      </c>
      <c r="K93" s="32" t="s">
        <v>2</v>
      </c>
      <c r="L93" s="32" t="s">
        <v>32</v>
      </c>
      <c r="M93" s="32" t="s">
        <v>4</v>
      </c>
      <c r="N93" s="32" t="s">
        <v>5</v>
      </c>
      <c r="O93" s="32" t="s">
        <v>33</v>
      </c>
      <c r="P93" s="32" t="s">
        <v>34</v>
      </c>
      <c r="Q93" s="32" t="s">
        <v>35</v>
      </c>
      <c r="R93" s="32" t="s">
        <v>36</v>
      </c>
      <c r="S93" s="32" t="s">
        <v>37</v>
      </c>
      <c r="T93" s="32" t="s">
        <v>38</v>
      </c>
      <c r="U93" s="32" t="s">
        <v>39</v>
      </c>
    </row>
    <row r="94" spans="3:21" ht="25.5" customHeight="1" x14ac:dyDescent="0.25">
      <c r="C94" s="29" t="s">
        <v>106</v>
      </c>
      <c r="D94" s="29" t="s">
        <v>62</v>
      </c>
      <c r="E94" s="29" t="s">
        <v>91</v>
      </c>
      <c r="F94" s="29">
        <v>0</v>
      </c>
      <c r="G94" s="29"/>
      <c r="H94" s="29" t="s">
        <v>105</v>
      </c>
      <c r="I94" s="29">
        <v>0</v>
      </c>
      <c r="J94" s="29">
        <v>150</v>
      </c>
      <c r="K94" s="30">
        <v>5427.57</v>
      </c>
      <c r="L94" s="30">
        <v>814135.14</v>
      </c>
      <c r="M94" s="29">
        <v>0</v>
      </c>
      <c r="N94" s="29">
        <v>0</v>
      </c>
      <c r="O94" s="29">
        <v>0</v>
      </c>
      <c r="P94" s="29">
        <v>150</v>
      </c>
      <c r="Q94" s="30">
        <v>5427.57</v>
      </c>
      <c r="R94" s="30">
        <v>814135.14</v>
      </c>
      <c r="S94" s="29">
        <v>150</v>
      </c>
      <c r="T94" s="29">
        <v>0</v>
      </c>
      <c r="U94" s="30">
        <v>4554.79</v>
      </c>
    </row>
    <row r="95" spans="3:21" ht="25.5" customHeight="1" x14ac:dyDescent="0.25">
      <c r="C95" s="29" t="s">
        <v>106</v>
      </c>
      <c r="D95" s="29" t="s">
        <v>62</v>
      </c>
      <c r="E95" s="29" t="s">
        <v>91</v>
      </c>
      <c r="F95" s="29">
        <v>0</v>
      </c>
      <c r="G95" s="29"/>
      <c r="H95" s="29" t="s">
        <v>107</v>
      </c>
      <c r="I95" s="29">
        <v>150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150</v>
      </c>
      <c r="T95" s="29">
        <v>0</v>
      </c>
      <c r="U95" s="30">
        <v>17332.5</v>
      </c>
    </row>
    <row r="96" spans="3:21" ht="25.5" customHeight="1" x14ac:dyDescent="0.25">
      <c r="C96" s="29" t="s">
        <v>106</v>
      </c>
      <c r="D96" s="29" t="s">
        <v>62</v>
      </c>
      <c r="E96" s="29" t="s">
        <v>91</v>
      </c>
      <c r="F96" s="29">
        <v>0</v>
      </c>
      <c r="G96" s="29"/>
      <c r="H96" s="29" t="s">
        <v>108</v>
      </c>
      <c r="I96" s="29">
        <v>150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150</v>
      </c>
      <c r="T96" s="29">
        <v>0</v>
      </c>
      <c r="U96" s="30">
        <v>-10830</v>
      </c>
    </row>
    <row r="97" spans="3:21" ht="25.5" customHeight="1" x14ac:dyDescent="0.25">
      <c r="C97" s="29" t="s">
        <v>106</v>
      </c>
      <c r="D97" s="29" t="s">
        <v>62</v>
      </c>
      <c r="E97" s="29" t="s">
        <v>91</v>
      </c>
      <c r="F97" s="29">
        <v>0</v>
      </c>
      <c r="G97" s="29"/>
      <c r="H97" s="29" t="s">
        <v>109</v>
      </c>
      <c r="I97" s="29">
        <v>150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150</v>
      </c>
      <c r="T97" s="29">
        <v>0</v>
      </c>
      <c r="U97" s="30">
        <v>4800</v>
      </c>
    </row>
    <row r="98" spans="3:21" ht="25.5" customHeight="1" x14ac:dyDescent="0.25">
      <c r="C98" s="29" t="s">
        <v>106</v>
      </c>
      <c r="D98" s="29" t="s">
        <v>62</v>
      </c>
      <c r="E98" s="29" t="s">
        <v>91</v>
      </c>
      <c r="F98" s="29">
        <v>0</v>
      </c>
      <c r="G98" s="29"/>
      <c r="H98" s="29" t="s">
        <v>111</v>
      </c>
      <c r="I98" s="29">
        <v>150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150</v>
      </c>
      <c r="T98" s="29">
        <v>0</v>
      </c>
      <c r="U98" s="30">
        <v>-1425</v>
      </c>
    </row>
    <row r="99" spans="3:21" ht="25.5" customHeight="1" x14ac:dyDescent="0.25">
      <c r="C99" s="29" t="s">
        <v>106</v>
      </c>
      <c r="D99" s="29" t="s">
        <v>62</v>
      </c>
      <c r="E99" s="29" t="s">
        <v>91</v>
      </c>
      <c r="F99" s="29">
        <v>0</v>
      </c>
      <c r="G99" s="29"/>
      <c r="H99" s="29" t="s">
        <v>110</v>
      </c>
      <c r="I99" s="29">
        <v>150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150</v>
      </c>
      <c r="T99" s="29">
        <v>0</v>
      </c>
      <c r="U99" s="30">
        <v>11812.5</v>
      </c>
    </row>
    <row r="100" spans="3:21" ht="25.5" customHeight="1" x14ac:dyDescent="0.25">
      <c r="C100" s="29" t="s">
        <v>106</v>
      </c>
      <c r="D100" s="29" t="s">
        <v>62</v>
      </c>
      <c r="E100" s="29" t="s">
        <v>91</v>
      </c>
      <c r="F100" s="29">
        <v>0</v>
      </c>
      <c r="G100" s="29"/>
      <c r="H100" s="29" t="s">
        <v>112</v>
      </c>
      <c r="I100" s="29">
        <v>150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150</v>
      </c>
      <c r="T100" s="29">
        <v>0</v>
      </c>
      <c r="U100" s="29">
        <v>472.5</v>
      </c>
    </row>
    <row r="101" spans="3:21" ht="25.5" customHeight="1" x14ac:dyDescent="0.25">
      <c r="C101" s="29" t="s">
        <v>106</v>
      </c>
      <c r="D101" s="29" t="s">
        <v>62</v>
      </c>
      <c r="E101" s="29" t="s">
        <v>91</v>
      </c>
      <c r="F101" s="29">
        <v>0</v>
      </c>
      <c r="G101" s="29"/>
      <c r="H101" s="29" t="s">
        <v>113</v>
      </c>
      <c r="I101" s="29">
        <v>150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150</v>
      </c>
      <c r="T101" s="29">
        <v>0</v>
      </c>
      <c r="U101" s="30">
        <v>-4335</v>
      </c>
    </row>
    <row r="102" spans="3:21" ht="25.5" customHeight="1" x14ac:dyDescent="0.25">
      <c r="C102" s="29" t="s">
        <v>106</v>
      </c>
      <c r="D102" s="29" t="s">
        <v>62</v>
      </c>
      <c r="E102" s="29" t="s">
        <v>91</v>
      </c>
      <c r="F102" s="29">
        <v>0</v>
      </c>
      <c r="G102" s="29"/>
      <c r="H102" s="29" t="s">
        <v>114</v>
      </c>
      <c r="I102" s="29">
        <v>150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150</v>
      </c>
      <c r="T102" s="29">
        <v>0</v>
      </c>
      <c r="U102" s="30">
        <v>-8235</v>
      </c>
    </row>
    <row r="103" spans="3:21" ht="25.5" customHeight="1" x14ac:dyDescent="0.25">
      <c r="C103" s="29" t="s">
        <v>106</v>
      </c>
      <c r="D103" s="29" t="s">
        <v>62</v>
      </c>
      <c r="E103" s="29" t="s">
        <v>91</v>
      </c>
      <c r="F103" s="29">
        <v>0</v>
      </c>
      <c r="G103" s="29"/>
      <c r="H103" s="29" t="s">
        <v>115</v>
      </c>
      <c r="I103" s="29">
        <v>150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150</v>
      </c>
      <c r="T103" s="29">
        <v>0</v>
      </c>
      <c r="U103" s="30">
        <v>1597.5</v>
      </c>
    </row>
    <row r="104" spans="3:21" ht="25.5" customHeight="1" x14ac:dyDescent="0.25">
      <c r="C104" s="29" t="s">
        <v>106</v>
      </c>
      <c r="D104" s="29" t="s">
        <v>62</v>
      </c>
      <c r="E104" s="29" t="s">
        <v>91</v>
      </c>
      <c r="F104" s="29">
        <v>0</v>
      </c>
      <c r="G104" s="29"/>
      <c r="H104" s="29" t="s">
        <v>91</v>
      </c>
      <c r="I104" s="29">
        <v>150</v>
      </c>
      <c r="J104" s="29">
        <v>0</v>
      </c>
      <c r="K104" s="29">
        <v>0</v>
      </c>
      <c r="L104" s="29">
        <v>0</v>
      </c>
      <c r="M104" s="29">
        <v>150</v>
      </c>
      <c r="N104" s="30">
        <v>5435.27</v>
      </c>
      <c r="O104" s="30">
        <v>815290.58</v>
      </c>
      <c r="P104" s="29">
        <v>-150</v>
      </c>
      <c r="Q104" s="30">
        <v>5435.27</v>
      </c>
      <c r="R104" s="30">
        <v>-815290.58</v>
      </c>
      <c r="S104" s="29">
        <v>0</v>
      </c>
      <c r="T104" s="29">
        <v>0</v>
      </c>
      <c r="U104" s="30">
        <v>-14942.92</v>
      </c>
    </row>
    <row r="105" spans="3:21" ht="25.5" customHeight="1" x14ac:dyDescent="0.25">
      <c r="C105" s="72" t="s">
        <v>141</v>
      </c>
      <c r="D105" s="73"/>
      <c r="E105" s="73"/>
      <c r="F105" s="73"/>
      <c r="G105" s="73"/>
      <c r="H105" s="73"/>
      <c r="I105" s="74"/>
      <c r="J105" s="33"/>
      <c r="K105" s="33"/>
      <c r="L105" s="33"/>
      <c r="M105" s="33">
        <f>SUM(I94:I104)</f>
        <v>1500</v>
      </c>
      <c r="N105" s="33">
        <f>SUM(F94:F104)</f>
        <v>0</v>
      </c>
      <c r="O105" s="34">
        <f>SUM(O94:O104)</f>
        <v>815290.58</v>
      </c>
      <c r="P105" s="33">
        <f>SUM(H94:H104)</f>
        <v>0</v>
      </c>
      <c r="Q105" s="34">
        <f>SUM(M94:M104)</f>
        <v>150</v>
      </c>
      <c r="R105" s="34">
        <f>SUM(N94:N104)</f>
        <v>5435.27</v>
      </c>
      <c r="S105" s="33"/>
      <c r="T105" s="33"/>
      <c r="U105" s="34">
        <f>SUM(U94:U104)</f>
        <v>801.8700000000008</v>
      </c>
    </row>
    <row r="109" spans="3:21" ht="25.5" customHeight="1" x14ac:dyDescent="0.25">
      <c r="C109" s="69">
        <v>42644</v>
      </c>
      <c r="D109" s="70"/>
      <c r="E109" s="70"/>
      <c r="F109" s="71" t="s">
        <v>142</v>
      </c>
      <c r="G109" s="71"/>
      <c r="H109" s="71"/>
    </row>
    <row r="110" spans="3:21" ht="25.5" customHeight="1" x14ac:dyDescent="0.25">
      <c r="C110" s="32" t="s">
        <v>26</v>
      </c>
      <c r="D110" s="32" t="s">
        <v>27</v>
      </c>
      <c r="E110" s="32" t="s">
        <v>28</v>
      </c>
      <c r="F110" s="32" t="s">
        <v>29</v>
      </c>
      <c r="G110" s="32" t="s">
        <v>30</v>
      </c>
      <c r="H110" s="32" t="s">
        <v>25</v>
      </c>
      <c r="I110" s="32" t="s">
        <v>31</v>
      </c>
      <c r="J110" s="32" t="s">
        <v>1</v>
      </c>
      <c r="K110" s="32" t="s">
        <v>2</v>
      </c>
      <c r="L110" s="32" t="s">
        <v>32</v>
      </c>
      <c r="M110" s="32" t="s">
        <v>4</v>
      </c>
      <c r="N110" s="32" t="s">
        <v>5</v>
      </c>
      <c r="O110" s="32" t="s">
        <v>33</v>
      </c>
      <c r="P110" s="32" t="s">
        <v>34</v>
      </c>
      <c r="Q110" s="32" t="s">
        <v>35</v>
      </c>
      <c r="R110" s="32" t="s">
        <v>36</v>
      </c>
      <c r="S110" s="32" t="s">
        <v>37</v>
      </c>
      <c r="T110" s="32" t="s">
        <v>38</v>
      </c>
      <c r="U110" s="32" t="s">
        <v>39</v>
      </c>
    </row>
    <row r="111" spans="3:21" ht="25.5" customHeight="1" x14ac:dyDescent="0.25">
      <c r="C111" s="29" t="s">
        <v>122</v>
      </c>
      <c r="D111" s="29" t="s">
        <v>62</v>
      </c>
      <c r="E111" s="29" t="s">
        <v>116</v>
      </c>
      <c r="F111" s="29">
        <v>0</v>
      </c>
      <c r="G111" s="29"/>
      <c r="H111" s="29" t="s">
        <v>121</v>
      </c>
      <c r="I111" s="29">
        <v>0</v>
      </c>
      <c r="J111" s="29">
        <v>0</v>
      </c>
      <c r="K111" s="29">
        <v>0</v>
      </c>
      <c r="L111" s="29">
        <v>0</v>
      </c>
      <c r="M111" s="29">
        <v>7000</v>
      </c>
      <c r="N111" s="29">
        <v>81.48</v>
      </c>
      <c r="O111" s="30">
        <v>570388</v>
      </c>
      <c r="P111" s="29">
        <v>-7000</v>
      </c>
      <c r="Q111" s="29">
        <v>81.48</v>
      </c>
      <c r="R111" s="30">
        <v>-570388</v>
      </c>
      <c r="S111" s="29">
        <v>-7000</v>
      </c>
      <c r="T111" s="29">
        <v>0</v>
      </c>
      <c r="U111" s="30">
        <v>-3033.93</v>
      </c>
    </row>
    <row r="112" spans="3:21" ht="25.5" customHeight="1" x14ac:dyDescent="0.25">
      <c r="C112" s="29" t="s">
        <v>122</v>
      </c>
      <c r="D112" s="29" t="s">
        <v>62</v>
      </c>
      <c r="E112" s="29" t="s">
        <v>116</v>
      </c>
      <c r="F112" s="29">
        <v>0</v>
      </c>
      <c r="G112" s="29"/>
      <c r="H112" s="29" t="s">
        <v>120</v>
      </c>
      <c r="I112" s="29">
        <v>-7000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-7000</v>
      </c>
      <c r="T112" s="29">
        <v>0</v>
      </c>
      <c r="U112" s="30">
        <v>5250</v>
      </c>
    </row>
    <row r="113" spans="2:21" ht="25.5" customHeight="1" x14ac:dyDescent="0.25">
      <c r="C113" s="29" t="s">
        <v>122</v>
      </c>
      <c r="D113" s="29" t="s">
        <v>62</v>
      </c>
      <c r="E113" s="29" t="s">
        <v>116</v>
      </c>
      <c r="F113" s="29">
        <v>0</v>
      </c>
      <c r="G113" s="29"/>
      <c r="H113" s="29" t="s">
        <v>123</v>
      </c>
      <c r="I113" s="29">
        <v>-7000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-7000</v>
      </c>
      <c r="T113" s="29">
        <v>0</v>
      </c>
      <c r="U113" s="30">
        <v>-2450</v>
      </c>
    </row>
    <row r="114" spans="2:21" ht="25.5" customHeight="1" x14ac:dyDescent="0.25">
      <c r="C114" s="29" t="s">
        <v>122</v>
      </c>
      <c r="D114" s="29" t="s">
        <v>62</v>
      </c>
      <c r="E114" s="29" t="s">
        <v>116</v>
      </c>
      <c r="F114" s="29">
        <v>0</v>
      </c>
      <c r="G114" s="29"/>
      <c r="H114" s="29" t="s">
        <v>124</v>
      </c>
      <c r="I114" s="29">
        <v>-7000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-7000</v>
      </c>
      <c r="T114" s="29">
        <v>0</v>
      </c>
      <c r="U114" s="30">
        <v>3850</v>
      </c>
    </row>
    <row r="115" spans="2:21" ht="25.5" customHeight="1" x14ac:dyDescent="0.25">
      <c r="C115" s="29" t="s">
        <v>122</v>
      </c>
      <c r="D115" s="29" t="s">
        <v>62</v>
      </c>
      <c r="E115" s="29" t="s">
        <v>116</v>
      </c>
      <c r="F115" s="29">
        <v>0</v>
      </c>
      <c r="G115" s="29"/>
      <c r="H115" s="29" t="s">
        <v>125</v>
      </c>
      <c r="I115" s="29">
        <v>-7000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-7000</v>
      </c>
      <c r="T115" s="29">
        <v>0</v>
      </c>
      <c r="U115" s="30">
        <v>10500</v>
      </c>
    </row>
    <row r="116" spans="2:21" ht="25.5" customHeight="1" x14ac:dyDescent="0.25">
      <c r="C116" s="29" t="s">
        <v>122</v>
      </c>
      <c r="D116" s="29" t="s">
        <v>62</v>
      </c>
      <c r="E116" s="29" t="s">
        <v>116</v>
      </c>
      <c r="F116" s="29">
        <v>0</v>
      </c>
      <c r="G116" s="29"/>
      <c r="H116" s="29" t="s">
        <v>127</v>
      </c>
      <c r="I116" s="29">
        <v>-7000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-7000</v>
      </c>
      <c r="T116" s="29">
        <v>0</v>
      </c>
      <c r="U116" s="30">
        <v>-11200</v>
      </c>
    </row>
    <row r="117" spans="2:21" ht="25.5" customHeight="1" x14ac:dyDescent="0.25">
      <c r="C117" s="29" t="s">
        <v>122</v>
      </c>
      <c r="D117" s="29" t="s">
        <v>62</v>
      </c>
      <c r="E117" s="29" t="s">
        <v>116</v>
      </c>
      <c r="F117" s="29">
        <v>0</v>
      </c>
      <c r="G117" s="29"/>
      <c r="H117" s="29" t="s">
        <v>128</v>
      </c>
      <c r="I117" s="29">
        <v>-7000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-7000</v>
      </c>
      <c r="T117" s="29">
        <v>0</v>
      </c>
      <c r="U117" s="30">
        <v>-4900</v>
      </c>
    </row>
    <row r="118" spans="2:21" ht="25.5" customHeight="1" x14ac:dyDescent="0.25">
      <c r="C118" s="29" t="s">
        <v>122</v>
      </c>
      <c r="D118" s="29" t="s">
        <v>62</v>
      </c>
      <c r="E118" s="29" t="s">
        <v>116</v>
      </c>
      <c r="F118" s="29">
        <v>0</v>
      </c>
      <c r="G118" s="29"/>
      <c r="H118" s="29" t="s">
        <v>129</v>
      </c>
      <c r="I118" s="29">
        <v>-7000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-7000</v>
      </c>
      <c r="T118" s="29">
        <v>0</v>
      </c>
      <c r="U118" s="30">
        <v>-16800</v>
      </c>
    </row>
    <row r="119" spans="2:21" ht="25.5" customHeight="1" x14ac:dyDescent="0.25">
      <c r="C119" s="29" t="s">
        <v>122</v>
      </c>
      <c r="D119" s="29" t="s">
        <v>62</v>
      </c>
      <c r="E119" s="29" t="s">
        <v>116</v>
      </c>
      <c r="F119" s="29">
        <v>0</v>
      </c>
      <c r="G119" s="29"/>
      <c r="H119" s="29" t="s">
        <v>130</v>
      </c>
      <c r="I119" s="29">
        <v>-7000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-7000</v>
      </c>
      <c r="T119" s="29">
        <v>0</v>
      </c>
      <c r="U119" s="30">
        <v>-1400</v>
      </c>
    </row>
    <row r="120" spans="2:21" ht="25.5" customHeight="1" x14ac:dyDescent="0.25">
      <c r="C120" s="29" t="s">
        <v>122</v>
      </c>
      <c r="D120" s="29" t="s">
        <v>62</v>
      </c>
      <c r="E120" s="29" t="s">
        <v>116</v>
      </c>
      <c r="F120" s="29">
        <v>0</v>
      </c>
      <c r="G120" s="29"/>
      <c r="H120" s="29" t="s">
        <v>126</v>
      </c>
      <c r="I120" s="29">
        <v>-7000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-7000</v>
      </c>
      <c r="T120" s="29">
        <v>0</v>
      </c>
      <c r="U120" s="30">
        <v>-11200</v>
      </c>
    </row>
    <row r="121" spans="2:21" ht="25.5" customHeight="1" x14ac:dyDescent="0.25">
      <c r="C121" s="29" t="s">
        <v>122</v>
      </c>
      <c r="D121" s="29" t="s">
        <v>62</v>
      </c>
      <c r="E121" s="29" t="s">
        <v>116</v>
      </c>
      <c r="F121" s="29">
        <v>0</v>
      </c>
      <c r="G121" s="29"/>
      <c r="H121" s="29" t="s">
        <v>131</v>
      </c>
      <c r="I121" s="29">
        <v>-7000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-7000</v>
      </c>
      <c r="T121" s="29">
        <v>0</v>
      </c>
      <c r="U121" s="30">
        <v>-7350</v>
      </c>
    </row>
    <row r="122" spans="2:21" ht="25.5" customHeight="1" x14ac:dyDescent="0.25">
      <c r="C122" s="29" t="s">
        <v>122</v>
      </c>
      <c r="D122" s="29" t="s">
        <v>62</v>
      </c>
      <c r="E122" s="29" t="s">
        <v>116</v>
      </c>
      <c r="F122" s="29">
        <v>0</v>
      </c>
      <c r="G122" s="29"/>
      <c r="H122" s="29" t="s">
        <v>132</v>
      </c>
      <c r="I122" s="29">
        <v>-7000</v>
      </c>
      <c r="J122" s="29">
        <v>7000</v>
      </c>
      <c r="K122" s="29">
        <v>88.27</v>
      </c>
      <c r="L122" s="30">
        <v>617862</v>
      </c>
      <c r="M122" s="29">
        <v>0</v>
      </c>
      <c r="N122" s="29">
        <v>0</v>
      </c>
      <c r="O122" s="29">
        <v>0</v>
      </c>
      <c r="P122" s="29">
        <v>7000</v>
      </c>
      <c r="Q122" s="29">
        <v>88.27</v>
      </c>
      <c r="R122" s="30">
        <v>617862</v>
      </c>
      <c r="S122" s="29">
        <v>0</v>
      </c>
      <c r="T122" s="29">
        <v>0</v>
      </c>
      <c r="U122" s="30">
        <v>-8893.7199999999993</v>
      </c>
    </row>
    <row r="123" spans="2:21" ht="25.5" customHeight="1" x14ac:dyDescent="0.25">
      <c r="C123" s="72" t="s">
        <v>141</v>
      </c>
      <c r="D123" s="73"/>
      <c r="E123" s="73"/>
      <c r="F123" s="73"/>
      <c r="G123" s="73"/>
      <c r="H123" s="73"/>
      <c r="I123" s="74"/>
      <c r="J123" s="33"/>
      <c r="K123" s="33"/>
      <c r="L123" s="33"/>
      <c r="M123" s="33">
        <f>SUM(M111:M122)</f>
        <v>7000</v>
      </c>
      <c r="N123" s="33">
        <f>SUM(F111:F122)</f>
        <v>0</v>
      </c>
      <c r="O123" s="34">
        <f>SUM(O111:O122)</f>
        <v>570388</v>
      </c>
      <c r="P123" s="33">
        <f>SUM(H111:H122)</f>
        <v>0</v>
      </c>
      <c r="Q123" s="34">
        <f>SUM(Q111:Q122)</f>
        <v>169.75</v>
      </c>
      <c r="R123" s="34">
        <f>SUM(N111:N122)</f>
        <v>81.48</v>
      </c>
      <c r="S123" s="33"/>
      <c r="T123" s="33"/>
      <c r="U123" s="34">
        <f>SUM(U111:U122)</f>
        <v>-47627.65</v>
      </c>
    </row>
    <row r="125" spans="2:21" ht="25.5" customHeight="1" x14ac:dyDescent="0.25">
      <c r="B125" s="28" t="s">
        <v>139</v>
      </c>
    </row>
    <row r="127" spans="2:21" ht="25.5" customHeight="1" x14ac:dyDescent="0.25">
      <c r="C127" s="75">
        <v>42583</v>
      </c>
      <c r="D127" s="76"/>
      <c r="E127" s="77"/>
      <c r="F127" s="78" t="s">
        <v>143</v>
      </c>
      <c r="G127" s="79"/>
      <c r="H127" s="80"/>
    </row>
    <row r="128" spans="2:21" ht="25.5" customHeight="1" x14ac:dyDescent="0.25">
      <c r="C128" s="32" t="s">
        <v>26</v>
      </c>
      <c r="D128" s="32" t="s">
        <v>27</v>
      </c>
      <c r="E128" s="32" t="s">
        <v>28</v>
      </c>
      <c r="F128" s="32" t="s">
        <v>29</v>
      </c>
      <c r="G128" s="32" t="s">
        <v>30</v>
      </c>
      <c r="H128" s="32" t="s">
        <v>25</v>
      </c>
      <c r="I128" s="32" t="s">
        <v>31</v>
      </c>
      <c r="J128" s="32" t="s">
        <v>1</v>
      </c>
      <c r="K128" s="32" t="s">
        <v>2</v>
      </c>
      <c r="L128" s="32" t="s">
        <v>32</v>
      </c>
      <c r="M128" s="32" t="s">
        <v>4</v>
      </c>
      <c r="N128" s="32" t="s">
        <v>5</v>
      </c>
      <c r="O128" s="32" t="s">
        <v>33</v>
      </c>
      <c r="P128" s="32" t="s">
        <v>34</v>
      </c>
      <c r="Q128" s="32" t="s">
        <v>35</v>
      </c>
      <c r="R128" s="32" t="s">
        <v>36</v>
      </c>
      <c r="S128" s="32" t="s">
        <v>37</v>
      </c>
      <c r="T128" s="32" t="s">
        <v>38</v>
      </c>
      <c r="U128" s="32" t="s">
        <v>39</v>
      </c>
    </row>
    <row r="129" spans="3:21" ht="25.5" customHeight="1" x14ac:dyDescent="0.25">
      <c r="C129" s="35" t="s">
        <v>41</v>
      </c>
      <c r="D129" s="36" t="s">
        <v>144</v>
      </c>
      <c r="E129" s="29" t="s">
        <v>76</v>
      </c>
      <c r="F129" s="29">
        <v>8550</v>
      </c>
      <c r="G129" s="29" t="s">
        <v>44</v>
      </c>
      <c r="H129" s="29" t="s">
        <v>89</v>
      </c>
      <c r="I129" s="29">
        <v>0</v>
      </c>
      <c r="J129" s="29">
        <v>0</v>
      </c>
      <c r="K129" s="29">
        <v>0</v>
      </c>
      <c r="L129" s="29">
        <v>0</v>
      </c>
      <c r="M129" s="29">
        <v>450</v>
      </c>
      <c r="N129" s="29">
        <v>16.75</v>
      </c>
      <c r="O129" s="30">
        <v>7537.5</v>
      </c>
      <c r="P129" s="29">
        <v>-450</v>
      </c>
      <c r="Q129" s="29">
        <v>16.75</v>
      </c>
      <c r="R129" s="30">
        <v>-7537.5</v>
      </c>
      <c r="S129" s="29">
        <v>-450</v>
      </c>
      <c r="T129" s="29">
        <v>0</v>
      </c>
      <c r="U129" s="30">
        <v>7183.91</v>
      </c>
    </row>
    <row r="130" spans="3:21" ht="25.5" customHeight="1" x14ac:dyDescent="0.25">
      <c r="C130" s="35" t="s">
        <v>41</v>
      </c>
      <c r="D130" s="36" t="s">
        <v>144</v>
      </c>
      <c r="E130" s="29" t="s">
        <v>76</v>
      </c>
      <c r="F130" s="29">
        <v>8550</v>
      </c>
      <c r="G130" s="29" t="s">
        <v>44</v>
      </c>
      <c r="H130" s="29" t="s">
        <v>90</v>
      </c>
      <c r="I130" s="29">
        <v>-450</v>
      </c>
      <c r="J130" s="29">
        <v>0</v>
      </c>
      <c r="K130" s="29">
        <v>0</v>
      </c>
      <c r="L130" s="29">
        <v>0</v>
      </c>
      <c r="M130" s="29">
        <v>225</v>
      </c>
      <c r="N130" s="29">
        <v>8.1</v>
      </c>
      <c r="O130" s="30">
        <v>1822.5</v>
      </c>
      <c r="P130" s="29">
        <v>-225</v>
      </c>
      <c r="Q130" s="29">
        <v>8.1</v>
      </c>
      <c r="R130" s="30">
        <v>-1822.5</v>
      </c>
      <c r="S130" s="29">
        <v>-675</v>
      </c>
      <c r="T130" s="29">
        <v>0</v>
      </c>
      <c r="U130" s="30">
        <v>1647.8</v>
      </c>
    </row>
    <row r="131" spans="3:21" ht="25.5" customHeight="1" x14ac:dyDescent="0.25">
      <c r="C131" s="35" t="s">
        <v>41</v>
      </c>
      <c r="D131" s="36" t="s">
        <v>144</v>
      </c>
      <c r="E131" s="29" t="s">
        <v>76</v>
      </c>
      <c r="F131" s="29">
        <v>8550</v>
      </c>
      <c r="G131" s="29" t="s">
        <v>44</v>
      </c>
      <c r="H131" s="29" t="s">
        <v>76</v>
      </c>
      <c r="I131" s="29">
        <v>-675</v>
      </c>
      <c r="J131" s="29">
        <v>675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675</v>
      </c>
      <c r="Q131" s="29">
        <v>0</v>
      </c>
      <c r="R131" s="29">
        <v>0</v>
      </c>
      <c r="S131" s="29">
        <v>0</v>
      </c>
      <c r="T131" s="29">
        <v>0</v>
      </c>
      <c r="U131" s="29">
        <v>0</v>
      </c>
    </row>
    <row r="132" spans="3:21" ht="25.5" customHeight="1" x14ac:dyDescent="0.25">
      <c r="C132" s="35" t="s">
        <v>41</v>
      </c>
      <c r="D132" s="36" t="s">
        <v>144</v>
      </c>
      <c r="E132" s="29" t="s">
        <v>76</v>
      </c>
      <c r="F132" s="29">
        <v>8750</v>
      </c>
      <c r="G132" s="29" t="s">
        <v>71</v>
      </c>
      <c r="H132" s="29" t="s">
        <v>89</v>
      </c>
      <c r="I132" s="29">
        <v>0</v>
      </c>
      <c r="J132" s="29">
        <v>0</v>
      </c>
      <c r="K132" s="29">
        <v>0</v>
      </c>
      <c r="L132" s="29">
        <v>0</v>
      </c>
      <c r="M132" s="29">
        <v>450</v>
      </c>
      <c r="N132" s="29">
        <v>6.7</v>
      </c>
      <c r="O132" s="30">
        <v>3015</v>
      </c>
      <c r="P132" s="29">
        <v>-450</v>
      </c>
      <c r="Q132" s="29">
        <v>6.7</v>
      </c>
      <c r="R132" s="30">
        <v>-3015</v>
      </c>
      <c r="S132" s="29">
        <v>-450</v>
      </c>
      <c r="T132" s="29">
        <v>0</v>
      </c>
      <c r="U132" s="30">
        <v>2666.75</v>
      </c>
    </row>
    <row r="133" spans="3:21" ht="25.5" customHeight="1" x14ac:dyDescent="0.25">
      <c r="C133" s="35" t="s">
        <v>41</v>
      </c>
      <c r="D133" s="36" t="s">
        <v>144</v>
      </c>
      <c r="E133" s="29" t="s">
        <v>76</v>
      </c>
      <c r="F133" s="29">
        <v>8750</v>
      </c>
      <c r="G133" s="29" t="s">
        <v>71</v>
      </c>
      <c r="H133" s="29" t="s">
        <v>76</v>
      </c>
      <c r="I133" s="29">
        <v>-450</v>
      </c>
      <c r="J133" s="29">
        <v>450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450</v>
      </c>
      <c r="Q133" s="29">
        <v>0</v>
      </c>
      <c r="R133" s="29">
        <v>0</v>
      </c>
      <c r="S133" s="29">
        <v>0</v>
      </c>
      <c r="T133" s="29">
        <v>0</v>
      </c>
      <c r="U133" s="29">
        <v>0</v>
      </c>
    </row>
    <row r="134" spans="3:21" ht="25.5" customHeight="1" x14ac:dyDescent="0.25">
      <c r="C134" s="78" t="s">
        <v>141</v>
      </c>
      <c r="D134" s="79"/>
      <c r="E134" s="73"/>
      <c r="F134" s="73"/>
      <c r="G134" s="73"/>
      <c r="H134" s="73"/>
      <c r="I134" s="74"/>
      <c r="J134" s="34">
        <f t="shared" ref="J134:O134" si="0">SUM(J129:J133)</f>
        <v>1125</v>
      </c>
      <c r="K134" s="34">
        <f t="shared" si="0"/>
        <v>0</v>
      </c>
      <c r="L134" s="34">
        <f t="shared" si="0"/>
        <v>0</v>
      </c>
      <c r="M134" s="34">
        <f t="shared" si="0"/>
        <v>1125</v>
      </c>
      <c r="N134" s="34">
        <f t="shared" si="0"/>
        <v>31.55</v>
      </c>
      <c r="O134" s="34">
        <f t="shared" si="0"/>
        <v>12375</v>
      </c>
      <c r="P134" s="34"/>
      <c r="Q134" s="34"/>
      <c r="R134" s="34"/>
      <c r="S134" s="34"/>
      <c r="T134" s="33"/>
      <c r="U134" s="34">
        <f>SUM(U129:U133)</f>
        <v>11498.46</v>
      </c>
    </row>
    <row r="137" spans="3:21" ht="25.5" customHeight="1" x14ac:dyDescent="0.25">
      <c r="C137" s="75">
        <v>42552</v>
      </c>
      <c r="D137" s="76"/>
      <c r="E137" s="77"/>
      <c r="F137" s="78" t="s">
        <v>143</v>
      </c>
      <c r="G137" s="79"/>
      <c r="H137" s="80"/>
    </row>
    <row r="138" spans="3:21" ht="25.5" customHeight="1" x14ac:dyDescent="0.25">
      <c r="C138" s="32" t="s">
        <v>26</v>
      </c>
      <c r="D138" s="32" t="s">
        <v>27</v>
      </c>
      <c r="E138" s="32" t="s">
        <v>28</v>
      </c>
      <c r="F138" s="32" t="s">
        <v>29</v>
      </c>
      <c r="G138" s="32" t="s">
        <v>30</v>
      </c>
      <c r="H138" s="32" t="s">
        <v>25</v>
      </c>
      <c r="I138" s="32" t="s">
        <v>31</v>
      </c>
      <c r="J138" s="32" t="s">
        <v>1</v>
      </c>
      <c r="K138" s="32" t="s">
        <v>2</v>
      </c>
      <c r="L138" s="32" t="s">
        <v>32</v>
      </c>
      <c r="M138" s="32" t="s">
        <v>4</v>
      </c>
      <c r="N138" s="32" t="s">
        <v>5</v>
      </c>
      <c r="O138" s="32" t="s">
        <v>33</v>
      </c>
      <c r="P138" s="32" t="s">
        <v>34</v>
      </c>
      <c r="Q138" s="32" t="s">
        <v>35</v>
      </c>
      <c r="R138" s="32" t="s">
        <v>36</v>
      </c>
      <c r="S138" s="32" t="s">
        <v>37</v>
      </c>
      <c r="T138" s="32" t="s">
        <v>38</v>
      </c>
      <c r="U138" s="32" t="s">
        <v>39</v>
      </c>
    </row>
    <row r="139" spans="3:21" ht="25.5" customHeight="1" x14ac:dyDescent="0.25">
      <c r="C139" s="35" t="s">
        <v>41</v>
      </c>
      <c r="D139" s="36" t="s">
        <v>144</v>
      </c>
      <c r="E139" s="29" t="s">
        <v>58</v>
      </c>
      <c r="F139" s="29">
        <v>8100</v>
      </c>
      <c r="G139" s="29" t="s">
        <v>44</v>
      </c>
      <c r="H139" s="29" t="s">
        <v>57</v>
      </c>
      <c r="I139" s="29">
        <v>0</v>
      </c>
      <c r="J139" s="29">
        <v>0</v>
      </c>
      <c r="K139" s="29">
        <v>0</v>
      </c>
      <c r="L139" s="29">
        <v>0</v>
      </c>
      <c r="M139" s="29">
        <v>375</v>
      </c>
      <c r="N139" s="29">
        <v>43.3</v>
      </c>
      <c r="O139" s="30">
        <v>16237.5</v>
      </c>
      <c r="P139" s="29">
        <v>-375</v>
      </c>
      <c r="Q139" s="29">
        <v>43.3</v>
      </c>
      <c r="R139" s="30">
        <v>-16237.5</v>
      </c>
      <c r="S139" s="29">
        <v>-375</v>
      </c>
      <c r="T139" s="29">
        <v>0</v>
      </c>
      <c r="U139" s="30">
        <v>15931.58</v>
      </c>
    </row>
    <row r="140" spans="3:21" ht="25.5" customHeight="1" x14ac:dyDescent="0.25">
      <c r="C140" s="35" t="s">
        <v>41</v>
      </c>
      <c r="D140" s="36" t="s">
        <v>144</v>
      </c>
      <c r="E140" s="29" t="s">
        <v>58</v>
      </c>
      <c r="F140" s="29">
        <v>8100</v>
      </c>
      <c r="G140" s="29" t="s">
        <v>44</v>
      </c>
      <c r="H140" s="29" t="s">
        <v>63</v>
      </c>
      <c r="I140" s="29">
        <v>-375</v>
      </c>
      <c r="J140" s="29">
        <v>375</v>
      </c>
      <c r="K140" s="29">
        <v>14.55</v>
      </c>
      <c r="L140" s="30">
        <v>5456.25</v>
      </c>
      <c r="M140" s="29">
        <v>0</v>
      </c>
      <c r="N140" s="29">
        <v>0</v>
      </c>
      <c r="O140" s="29">
        <v>0</v>
      </c>
      <c r="P140" s="29">
        <v>375</v>
      </c>
      <c r="Q140" s="29">
        <v>14.55</v>
      </c>
      <c r="R140" s="30">
        <v>5456.25</v>
      </c>
      <c r="S140" s="29">
        <v>0</v>
      </c>
      <c r="T140" s="29">
        <v>0</v>
      </c>
      <c r="U140" s="30">
        <v>-5747.35</v>
      </c>
    </row>
    <row r="141" spans="3:21" ht="25.5" customHeight="1" x14ac:dyDescent="0.25">
      <c r="C141" s="35" t="s">
        <v>41</v>
      </c>
      <c r="D141" s="36" t="s">
        <v>144</v>
      </c>
      <c r="E141" s="29" t="s">
        <v>58</v>
      </c>
      <c r="F141" s="29">
        <v>8300</v>
      </c>
      <c r="G141" s="29" t="s">
        <v>44</v>
      </c>
      <c r="H141" s="29" t="s">
        <v>70</v>
      </c>
      <c r="I141" s="29">
        <v>0</v>
      </c>
      <c r="J141" s="29">
        <v>0</v>
      </c>
      <c r="K141" s="29">
        <v>0</v>
      </c>
      <c r="L141" s="29">
        <v>0</v>
      </c>
      <c r="M141" s="29">
        <v>375</v>
      </c>
      <c r="N141" s="29">
        <v>6.05</v>
      </c>
      <c r="O141" s="30">
        <v>2268.75</v>
      </c>
      <c r="P141" s="29">
        <v>-375</v>
      </c>
      <c r="Q141" s="29">
        <v>6.05</v>
      </c>
      <c r="R141" s="30">
        <v>-2268.75</v>
      </c>
      <c r="S141" s="29">
        <v>-375</v>
      </c>
      <c r="T141" s="29">
        <v>0</v>
      </c>
      <c r="U141" s="30">
        <v>1978.81</v>
      </c>
    </row>
    <row r="142" spans="3:21" ht="25.5" customHeight="1" x14ac:dyDescent="0.25">
      <c r="C142" s="35" t="s">
        <v>41</v>
      </c>
      <c r="D142" s="36" t="s">
        <v>144</v>
      </c>
      <c r="E142" s="29" t="s">
        <v>58</v>
      </c>
      <c r="F142" s="29">
        <v>8300</v>
      </c>
      <c r="G142" s="29" t="s">
        <v>44</v>
      </c>
      <c r="H142" s="29" t="s">
        <v>58</v>
      </c>
      <c r="I142" s="29">
        <v>-375</v>
      </c>
      <c r="J142" s="29">
        <v>375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375</v>
      </c>
      <c r="Q142" s="29">
        <v>0</v>
      </c>
      <c r="R142" s="29">
        <v>0</v>
      </c>
      <c r="S142" s="29">
        <v>0</v>
      </c>
      <c r="T142" s="29">
        <v>0</v>
      </c>
      <c r="U142" s="29">
        <v>0</v>
      </c>
    </row>
    <row r="143" spans="3:21" ht="25.5" customHeight="1" x14ac:dyDescent="0.25">
      <c r="C143" s="35" t="s">
        <v>41</v>
      </c>
      <c r="D143" s="36" t="s">
        <v>144</v>
      </c>
      <c r="E143" s="29" t="s">
        <v>58</v>
      </c>
      <c r="F143" s="29">
        <v>8700</v>
      </c>
      <c r="G143" s="29" t="s">
        <v>71</v>
      </c>
      <c r="H143" s="29" t="s">
        <v>70</v>
      </c>
      <c r="I143" s="29">
        <v>0</v>
      </c>
      <c r="J143" s="29">
        <v>0</v>
      </c>
      <c r="K143" s="29">
        <v>0</v>
      </c>
      <c r="L143" s="29">
        <v>0</v>
      </c>
      <c r="M143" s="29">
        <v>375</v>
      </c>
      <c r="N143" s="29">
        <v>9.06</v>
      </c>
      <c r="O143" s="30">
        <v>3397.5</v>
      </c>
      <c r="P143" s="29">
        <v>-375</v>
      </c>
      <c r="Q143" s="29">
        <v>9.06</v>
      </c>
      <c r="R143" s="30">
        <v>-3397.5</v>
      </c>
      <c r="S143" s="29">
        <v>-375</v>
      </c>
      <c r="T143" s="29">
        <v>0</v>
      </c>
      <c r="U143" s="30">
        <v>3105.72</v>
      </c>
    </row>
    <row r="144" spans="3:21" ht="25.5" customHeight="1" x14ac:dyDescent="0.25">
      <c r="C144" s="35" t="s">
        <v>41</v>
      </c>
      <c r="D144" s="36" t="s">
        <v>144</v>
      </c>
      <c r="E144" s="29" t="s">
        <v>58</v>
      </c>
      <c r="F144" s="29">
        <v>8700</v>
      </c>
      <c r="G144" s="29" t="s">
        <v>71</v>
      </c>
      <c r="H144" s="29" t="s">
        <v>74</v>
      </c>
      <c r="I144" s="29">
        <v>-375</v>
      </c>
      <c r="J144" s="29">
        <v>0</v>
      </c>
      <c r="K144" s="29">
        <v>0</v>
      </c>
      <c r="L144" s="29">
        <v>0</v>
      </c>
      <c r="M144" s="29">
        <v>525</v>
      </c>
      <c r="N144" s="29">
        <v>5.4</v>
      </c>
      <c r="O144" s="30">
        <v>2835</v>
      </c>
      <c r="P144" s="29">
        <v>-525</v>
      </c>
      <c r="Q144" s="29">
        <v>5.4</v>
      </c>
      <c r="R144" s="30">
        <v>-2835</v>
      </c>
      <c r="S144" s="29">
        <v>-900</v>
      </c>
      <c r="T144" s="29">
        <v>0</v>
      </c>
      <c r="U144" s="30">
        <v>2429.56</v>
      </c>
    </row>
    <row r="145" spans="3:21" ht="25.5" customHeight="1" x14ac:dyDescent="0.25">
      <c r="C145" s="35" t="s">
        <v>41</v>
      </c>
      <c r="D145" s="36" t="s">
        <v>144</v>
      </c>
      <c r="E145" s="29" t="s">
        <v>58</v>
      </c>
      <c r="F145" s="29">
        <v>8700</v>
      </c>
      <c r="G145" s="29" t="s">
        <v>71</v>
      </c>
      <c r="H145" s="29" t="s">
        <v>58</v>
      </c>
      <c r="I145" s="29">
        <v>-900</v>
      </c>
      <c r="J145" s="29">
        <v>900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900</v>
      </c>
      <c r="Q145" s="29">
        <v>0</v>
      </c>
      <c r="R145" s="29">
        <v>0</v>
      </c>
      <c r="S145" s="29">
        <v>0</v>
      </c>
      <c r="T145" s="29">
        <v>0</v>
      </c>
      <c r="U145" s="29">
        <v>0</v>
      </c>
    </row>
    <row r="146" spans="3:21" ht="25.5" customHeight="1" x14ac:dyDescent="0.25">
      <c r="C146" s="78" t="s">
        <v>141</v>
      </c>
      <c r="D146" s="79"/>
      <c r="E146" s="73"/>
      <c r="F146" s="73"/>
      <c r="G146" s="73"/>
      <c r="H146" s="73"/>
      <c r="I146" s="74"/>
      <c r="J146" s="34">
        <f>SUM(J139:J140)</f>
        <v>375</v>
      </c>
      <c r="K146" s="34">
        <f>SUM(K139:K140)</f>
        <v>14.55</v>
      </c>
      <c r="L146" s="34">
        <f>SUM(L139:L145)</f>
        <v>5456.25</v>
      </c>
      <c r="M146" s="34">
        <f>SUM(M139:M145)</f>
        <v>1650</v>
      </c>
      <c r="N146" s="34">
        <f>SUM(N139:N145)</f>
        <v>63.809999999999995</v>
      </c>
      <c r="O146" s="34">
        <f>SUM(O139:O145)</f>
        <v>24738.75</v>
      </c>
      <c r="P146" s="34"/>
      <c r="Q146" s="34"/>
      <c r="R146" s="34"/>
      <c r="S146" s="34"/>
      <c r="T146" s="33"/>
      <c r="U146" s="34">
        <f>SUM(U139:U145)</f>
        <v>17698.32</v>
      </c>
    </row>
    <row r="149" spans="3:21" ht="25.5" customHeight="1" x14ac:dyDescent="0.25">
      <c r="C149" s="75">
        <v>42522</v>
      </c>
      <c r="D149" s="76"/>
      <c r="E149" s="77"/>
      <c r="F149" s="78" t="s">
        <v>143</v>
      </c>
      <c r="G149" s="79"/>
      <c r="H149" s="80"/>
    </row>
    <row r="150" spans="3:21" ht="25.5" customHeight="1" x14ac:dyDescent="0.25">
      <c r="C150" s="32" t="s">
        <v>26</v>
      </c>
      <c r="D150" s="32" t="s">
        <v>27</v>
      </c>
      <c r="E150" s="32" t="s">
        <v>28</v>
      </c>
      <c r="F150" s="32" t="s">
        <v>29</v>
      </c>
      <c r="G150" s="32" t="s">
        <v>30</v>
      </c>
      <c r="H150" s="32" t="s">
        <v>25</v>
      </c>
      <c r="I150" s="32" t="s">
        <v>31</v>
      </c>
      <c r="J150" s="32" t="s">
        <v>1</v>
      </c>
      <c r="K150" s="32" t="s">
        <v>2</v>
      </c>
      <c r="L150" s="32" t="s">
        <v>32</v>
      </c>
      <c r="M150" s="32" t="s">
        <v>4</v>
      </c>
      <c r="N150" s="32" t="s">
        <v>5</v>
      </c>
      <c r="O150" s="32" t="s">
        <v>33</v>
      </c>
      <c r="P150" s="32" t="s">
        <v>34</v>
      </c>
      <c r="Q150" s="32" t="s">
        <v>35</v>
      </c>
      <c r="R150" s="32" t="s">
        <v>36</v>
      </c>
      <c r="S150" s="32" t="s">
        <v>37</v>
      </c>
      <c r="T150" s="32" t="s">
        <v>38</v>
      </c>
      <c r="U150" s="32" t="s">
        <v>39</v>
      </c>
    </row>
    <row r="151" spans="3:21" ht="25.5" customHeight="1" x14ac:dyDescent="0.25">
      <c r="C151" s="35" t="s">
        <v>41</v>
      </c>
      <c r="D151" s="36" t="s">
        <v>144</v>
      </c>
      <c r="E151" s="29" t="s">
        <v>43</v>
      </c>
      <c r="F151" s="29">
        <v>7700</v>
      </c>
      <c r="G151" s="29" t="s">
        <v>44</v>
      </c>
      <c r="H151" s="29" t="s">
        <v>53</v>
      </c>
      <c r="I151" s="29">
        <v>0</v>
      </c>
      <c r="J151" s="29">
        <v>0</v>
      </c>
      <c r="K151" s="29">
        <v>0</v>
      </c>
      <c r="L151" s="29">
        <v>0</v>
      </c>
      <c r="M151" s="29">
        <v>150</v>
      </c>
      <c r="N151" s="29">
        <v>10.4</v>
      </c>
      <c r="O151" s="30">
        <v>1560</v>
      </c>
      <c r="P151" s="29">
        <v>-150</v>
      </c>
      <c r="Q151" s="29">
        <v>10.4</v>
      </c>
      <c r="R151" s="30">
        <v>-1560</v>
      </c>
      <c r="S151" s="29">
        <v>-150</v>
      </c>
      <c r="T151" s="29">
        <v>0</v>
      </c>
      <c r="U151" s="30">
        <v>1442.95</v>
      </c>
    </row>
    <row r="152" spans="3:21" ht="25.5" customHeight="1" x14ac:dyDescent="0.25">
      <c r="C152" s="35" t="s">
        <v>41</v>
      </c>
      <c r="D152" s="36" t="s">
        <v>144</v>
      </c>
      <c r="E152" s="29" t="s">
        <v>43</v>
      </c>
      <c r="F152" s="29">
        <v>7700</v>
      </c>
      <c r="G152" s="29" t="s">
        <v>44</v>
      </c>
      <c r="H152" s="29" t="s">
        <v>43</v>
      </c>
      <c r="I152" s="29">
        <v>-150</v>
      </c>
      <c r="J152" s="29">
        <v>150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150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</row>
    <row r="153" spans="3:21" ht="25.5" customHeight="1" x14ac:dyDescent="0.25">
      <c r="C153" s="35" t="s">
        <v>41</v>
      </c>
      <c r="D153" s="36" t="s">
        <v>144</v>
      </c>
      <c r="E153" s="29" t="s">
        <v>43</v>
      </c>
      <c r="F153" s="29">
        <v>7800</v>
      </c>
      <c r="G153" s="29" t="s">
        <v>44</v>
      </c>
      <c r="H153" s="29" t="s">
        <v>40</v>
      </c>
      <c r="I153" s="29">
        <v>0</v>
      </c>
      <c r="J153" s="29">
        <v>0</v>
      </c>
      <c r="K153" s="29">
        <v>0</v>
      </c>
      <c r="L153" s="29">
        <v>0</v>
      </c>
      <c r="M153" s="29">
        <v>300</v>
      </c>
      <c r="N153" s="29">
        <v>20.85</v>
      </c>
      <c r="O153" s="30">
        <v>6255</v>
      </c>
      <c r="P153" s="29">
        <v>-300</v>
      </c>
      <c r="Q153" s="29">
        <v>20.85</v>
      </c>
      <c r="R153" s="30">
        <v>-6255</v>
      </c>
      <c r="S153" s="29">
        <v>-300</v>
      </c>
      <c r="T153" s="29">
        <v>0</v>
      </c>
      <c r="U153" s="30">
        <v>6017.94</v>
      </c>
    </row>
    <row r="154" spans="3:21" ht="25.5" customHeight="1" x14ac:dyDescent="0.25">
      <c r="C154" s="35" t="s">
        <v>41</v>
      </c>
      <c r="D154" s="36" t="s">
        <v>144</v>
      </c>
      <c r="E154" s="29" t="s">
        <v>43</v>
      </c>
      <c r="F154" s="29">
        <v>7800</v>
      </c>
      <c r="G154" s="29" t="s">
        <v>44</v>
      </c>
      <c r="H154" s="29" t="s">
        <v>43</v>
      </c>
      <c r="I154" s="29">
        <v>-300</v>
      </c>
      <c r="J154" s="29">
        <v>300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300</v>
      </c>
      <c r="Q154" s="29">
        <v>0</v>
      </c>
      <c r="R154" s="29">
        <v>0</v>
      </c>
      <c r="S154" s="29">
        <v>0</v>
      </c>
      <c r="T154" s="29">
        <v>0</v>
      </c>
      <c r="U154" s="29">
        <v>0</v>
      </c>
    </row>
    <row r="155" spans="3:21" ht="25.5" customHeight="1" x14ac:dyDescent="0.25">
      <c r="C155" s="35" t="s">
        <v>41</v>
      </c>
      <c r="D155" s="36" t="s">
        <v>144</v>
      </c>
      <c r="E155" s="29" t="s">
        <v>43</v>
      </c>
      <c r="F155" s="29">
        <v>8000</v>
      </c>
      <c r="G155" s="29" t="s">
        <v>44</v>
      </c>
      <c r="H155" s="29" t="s">
        <v>55</v>
      </c>
      <c r="I155" s="29">
        <v>0</v>
      </c>
      <c r="J155" s="29">
        <v>0</v>
      </c>
      <c r="K155" s="29">
        <v>0</v>
      </c>
      <c r="L155" s="29">
        <v>0</v>
      </c>
      <c r="M155" s="29">
        <v>225</v>
      </c>
      <c r="N155" s="29">
        <v>10.35</v>
      </c>
      <c r="O155" s="30">
        <v>2328.75</v>
      </c>
      <c r="P155" s="29">
        <v>-225</v>
      </c>
      <c r="Q155" s="29">
        <v>10.35</v>
      </c>
      <c r="R155" s="30">
        <v>-2328.75</v>
      </c>
      <c r="S155" s="29">
        <v>-225</v>
      </c>
      <c r="T155" s="29">
        <v>0</v>
      </c>
      <c r="U155" s="30">
        <v>2153.7600000000002</v>
      </c>
    </row>
    <row r="156" spans="3:21" ht="25.5" customHeight="1" x14ac:dyDescent="0.25">
      <c r="C156" s="35" t="s">
        <v>41</v>
      </c>
      <c r="D156" s="36" t="s">
        <v>144</v>
      </c>
      <c r="E156" s="29" t="s">
        <v>43</v>
      </c>
      <c r="F156" s="29">
        <v>8000</v>
      </c>
      <c r="G156" s="29" t="s">
        <v>44</v>
      </c>
      <c r="H156" s="29" t="s">
        <v>56</v>
      </c>
      <c r="I156" s="29">
        <v>-225</v>
      </c>
      <c r="J156" s="29">
        <v>0</v>
      </c>
      <c r="K156" s="29">
        <v>0</v>
      </c>
      <c r="L156" s="29">
        <v>0</v>
      </c>
      <c r="M156" s="29">
        <v>75</v>
      </c>
      <c r="N156" s="29">
        <v>5.3</v>
      </c>
      <c r="O156" s="29">
        <v>397.5</v>
      </c>
      <c r="P156" s="29">
        <v>-75</v>
      </c>
      <c r="Q156" s="29">
        <v>5.3</v>
      </c>
      <c r="R156" s="29">
        <v>-397.5</v>
      </c>
      <c r="S156" s="29">
        <v>-300</v>
      </c>
      <c r="T156" s="29">
        <v>0</v>
      </c>
      <c r="U156" s="29">
        <v>339.62</v>
      </c>
    </row>
    <row r="157" spans="3:21" ht="25.5" customHeight="1" x14ac:dyDescent="0.25">
      <c r="C157" s="35" t="s">
        <v>41</v>
      </c>
      <c r="D157" s="36" t="s">
        <v>144</v>
      </c>
      <c r="E157" s="29" t="s">
        <v>43</v>
      </c>
      <c r="F157" s="29">
        <v>8000</v>
      </c>
      <c r="G157" s="29" t="s">
        <v>44</v>
      </c>
      <c r="H157" s="29" t="s">
        <v>43</v>
      </c>
      <c r="I157" s="29">
        <v>-300</v>
      </c>
      <c r="J157" s="29">
        <v>300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300</v>
      </c>
      <c r="Q157" s="29">
        <v>0</v>
      </c>
      <c r="R157" s="29">
        <v>0</v>
      </c>
      <c r="S157" s="29">
        <v>0</v>
      </c>
      <c r="T157" s="29">
        <v>0</v>
      </c>
      <c r="U157" s="29">
        <v>0</v>
      </c>
    </row>
    <row r="158" spans="3:21" ht="25.5" customHeight="1" x14ac:dyDescent="0.25">
      <c r="C158" s="78" t="s">
        <v>141</v>
      </c>
      <c r="D158" s="79"/>
      <c r="E158" s="73"/>
      <c r="F158" s="73"/>
      <c r="G158" s="73"/>
      <c r="H158" s="73"/>
      <c r="I158" s="74"/>
      <c r="J158" s="34">
        <f t="shared" ref="J158:O158" si="1">SUM(J151:J157)</f>
        <v>750</v>
      </c>
      <c r="K158" s="34">
        <f t="shared" si="1"/>
        <v>0</v>
      </c>
      <c r="L158" s="34">
        <f t="shared" si="1"/>
        <v>0</v>
      </c>
      <c r="M158" s="34">
        <f t="shared" si="1"/>
        <v>750</v>
      </c>
      <c r="N158" s="34">
        <f t="shared" si="1"/>
        <v>46.9</v>
      </c>
      <c r="O158" s="34">
        <f t="shared" si="1"/>
        <v>10541.25</v>
      </c>
      <c r="P158" s="34"/>
      <c r="Q158" s="34"/>
      <c r="R158" s="34"/>
      <c r="S158" s="34"/>
      <c r="T158" s="34"/>
      <c r="U158" s="34">
        <f>SUM(U151:U157)</f>
        <v>9954.27</v>
      </c>
    </row>
    <row r="161" spans="3:21" ht="25.5" customHeight="1" x14ac:dyDescent="0.25">
      <c r="C161" s="75">
        <v>42644</v>
      </c>
      <c r="D161" s="76"/>
      <c r="E161" s="77"/>
      <c r="F161" s="78" t="s">
        <v>145</v>
      </c>
      <c r="G161" s="79"/>
      <c r="H161" s="80"/>
    </row>
    <row r="162" spans="3:21" ht="25.5" customHeight="1" x14ac:dyDescent="0.25">
      <c r="C162" s="32" t="s">
        <v>26</v>
      </c>
      <c r="D162" s="32" t="s">
        <v>27</v>
      </c>
      <c r="E162" s="32" t="s">
        <v>28</v>
      </c>
      <c r="F162" s="32" t="s">
        <v>29</v>
      </c>
      <c r="G162" s="32" t="s">
        <v>30</v>
      </c>
      <c r="H162" s="32" t="s">
        <v>25</v>
      </c>
      <c r="I162" s="32" t="s">
        <v>31</v>
      </c>
      <c r="J162" s="32" t="s">
        <v>1</v>
      </c>
      <c r="K162" s="32" t="s">
        <v>2</v>
      </c>
      <c r="L162" s="32" t="s">
        <v>32</v>
      </c>
      <c r="M162" s="32" t="s">
        <v>4</v>
      </c>
      <c r="N162" s="32" t="s">
        <v>5</v>
      </c>
      <c r="O162" s="32" t="s">
        <v>33</v>
      </c>
      <c r="P162" s="32" t="s">
        <v>34</v>
      </c>
      <c r="Q162" s="32" t="s">
        <v>35</v>
      </c>
      <c r="R162" s="32" t="s">
        <v>36</v>
      </c>
      <c r="S162" s="32" t="s">
        <v>37</v>
      </c>
      <c r="T162" s="32" t="s">
        <v>38</v>
      </c>
      <c r="U162" s="32" t="s">
        <v>39</v>
      </c>
    </row>
    <row r="163" spans="3:21" ht="25.5" customHeight="1" x14ac:dyDescent="0.25">
      <c r="C163" s="35" t="s">
        <v>146</v>
      </c>
      <c r="D163" s="36" t="s">
        <v>144</v>
      </c>
      <c r="E163" s="29" t="s">
        <v>120</v>
      </c>
      <c r="F163" s="29">
        <v>19200</v>
      </c>
      <c r="G163" s="29" t="s">
        <v>44</v>
      </c>
      <c r="H163" s="29" t="s">
        <v>119</v>
      </c>
      <c r="I163" s="29">
        <v>0</v>
      </c>
      <c r="J163" s="29">
        <v>0</v>
      </c>
      <c r="K163" s="29">
        <v>0</v>
      </c>
      <c r="L163" s="29">
        <v>0</v>
      </c>
      <c r="M163" s="29">
        <v>160</v>
      </c>
      <c r="N163" s="29">
        <v>16.43</v>
      </c>
      <c r="O163" s="30">
        <v>2628</v>
      </c>
      <c r="P163" s="29">
        <v>-160</v>
      </c>
      <c r="Q163" s="29">
        <v>16.43</v>
      </c>
      <c r="R163" s="30">
        <v>-2628</v>
      </c>
      <c r="S163" s="29">
        <v>-160</v>
      </c>
      <c r="T163" s="29">
        <v>0</v>
      </c>
      <c r="U163" s="30">
        <v>2532.33</v>
      </c>
    </row>
    <row r="164" spans="3:21" ht="25.5" customHeight="1" x14ac:dyDescent="0.25">
      <c r="C164" s="35" t="s">
        <v>146</v>
      </c>
      <c r="D164" s="36" t="s">
        <v>144</v>
      </c>
      <c r="E164" s="29" t="s">
        <v>120</v>
      </c>
      <c r="F164" s="29">
        <v>19200</v>
      </c>
      <c r="G164" s="29" t="s">
        <v>44</v>
      </c>
      <c r="H164" s="29" t="s">
        <v>120</v>
      </c>
      <c r="I164" s="29">
        <v>-160</v>
      </c>
      <c r="J164" s="29">
        <v>160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160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</row>
    <row r="165" spans="3:21" ht="25.5" customHeight="1" x14ac:dyDescent="0.25">
      <c r="C165" s="35" t="s">
        <v>146</v>
      </c>
      <c r="D165" s="36" t="s">
        <v>144</v>
      </c>
      <c r="E165" s="29" t="s">
        <v>120</v>
      </c>
      <c r="F165" s="29">
        <v>20000</v>
      </c>
      <c r="G165" s="29" t="s">
        <v>71</v>
      </c>
      <c r="H165" s="29" t="s">
        <v>119</v>
      </c>
      <c r="I165" s="29">
        <v>0</v>
      </c>
      <c r="J165" s="29">
        <v>0</v>
      </c>
      <c r="K165" s="29">
        <v>0</v>
      </c>
      <c r="L165" s="29">
        <v>0</v>
      </c>
      <c r="M165" s="29">
        <v>160</v>
      </c>
      <c r="N165" s="29">
        <v>30.59</v>
      </c>
      <c r="O165" s="30">
        <v>4894</v>
      </c>
      <c r="P165" s="29">
        <v>-160</v>
      </c>
      <c r="Q165" s="29">
        <v>30.59</v>
      </c>
      <c r="R165" s="30">
        <v>-4894</v>
      </c>
      <c r="S165" s="29">
        <v>-160</v>
      </c>
      <c r="T165" s="29">
        <v>0</v>
      </c>
      <c r="U165" s="30">
        <v>4796.7299999999996</v>
      </c>
    </row>
    <row r="166" spans="3:21" ht="25.5" customHeight="1" x14ac:dyDescent="0.25">
      <c r="C166" s="35" t="s">
        <v>146</v>
      </c>
      <c r="D166" s="36" t="s">
        <v>144</v>
      </c>
      <c r="E166" s="29" t="s">
        <v>120</v>
      </c>
      <c r="F166" s="29">
        <v>20000</v>
      </c>
      <c r="G166" s="29" t="s">
        <v>71</v>
      </c>
      <c r="H166" s="29" t="s">
        <v>120</v>
      </c>
      <c r="I166" s="29">
        <v>-160</v>
      </c>
      <c r="J166" s="29">
        <v>160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160</v>
      </c>
      <c r="Q166" s="29">
        <v>0</v>
      </c>
      <c r="R166" s="29">
        <v>0</v>
      </c>
      <c r="S166" s="29">
        <v>0</v>
      </c>
      <c r="T166" s="29">
        <v>0</v>
      </c>
      <c r="U166" s="29">
        <v>0</v>
      </c>
    </row>
    <row r="167" spans="3:21" ht="25.5" customHeight="1" x14ac:dyDescent="0.25">
      <c r="C167" s="35" t="s">
        <v>146</v>
      </c>
      <c r="D167" s="36" t="s">
        <v>144</v>
      </c>
      <c r="E167" s="29" t="s">
        <v>125</v>
      </c>
      <c r="F167" s="29">
        <v>19100</v>
      </c>
      <c r="G167" s="29" t="s">
        <v>44</v>
      </c>
      <c r="H167" s="29" t="s">
        <v>124</v>
      </c>
      <c r="I167" s="29">
        <v>0</v>
      </c>
      <c r="J167" s="29">
        <v>0</v>
      </c>
      <c r="K167" s="29">
        <v>0</v>
      </c>
      <c r="L167" s="29">
        <v>0</v>
      </c>
      <c r="M167" s="29">
        <v>320</v>
      </c>
      <c r="N167" s="29">
        <v>17.54</v>
      </c>
      <c r="O167" s="30">
        <v>5614</v>
      </c>
      <c r="P167" s="29">
        <v>-320</v>
      </c>
      <c r="Q167" s="29">
        <v>17.54</v>
      </c>
      <c r="R167" s="30">
        <v>-5614</v>
      </c>
      <c r="S167" s="29">
        <v>-320</v>
      </c>
      <c r="T167" s="29">
        <v>0</v>
      </c>
      <c r="U167" s="30">
        <v>5423.31</v>
      </c>
    </row>
    <row r="168" spans="3:21" ht="25.5" customHeight="1" x14ac:dyDescent="0.25">
      <c r="C168" s="35" t="s">
        <v>146</v>
      </c>
      <c r="D168" s="36" t="s">
        <v>144</v>
      </c>
      <c r="E168" s="29" t="s">
        <v>125</v>
      </c>
      <c r="F168" s="29">
        <v>19100</v>
      </c>
      <c r="G168" s="29" t="s">
        <v>44</v>
      </c>
      <c r="H168" s="29" t="s">
        <v>125</v>
      </c>
      <c r="I168" s="29">
        <v>-320</v>
      </c>
      <c r="J168" s="29">
        <v>320</v>
      </c>
      <c r="K168" s="29">
        <v>162.71</v>
      </c>
      <c r="L168" s="30">
        <v>52068</v>
      </c>
      <c r="M168" s="29">
        <v>0</v>
      </c>
      <c r="N168" s="29">
        <v>0</v>
      </c>
      <c r="O168" s="29">
        <v>0</v>
      </c>
      <c r="P168" s="29">
        <v>320</v>
      </c>
      <c r="Q168" s="29">
        <v>162.71</v>
      </c>
      <c r="R168" s="30">
        <v>52068</v>
      </c>
      <c r="S168" s="29">
        <v>0</v>
      </c>
      <c r="T168" s="29">
        <v>0</v>
      </c>
      <c r="U168" s="30">
        <v>-52290.16</v>
      </c>
    </row>
    <row r="169" spans="3:21" ht="25.5" customHeight="1" x14ac:dyDescent="0.25">
      <c r="C169" s="35" t="s">
        <v>146</v>
      </c>
      <c r="D169" s="36" t="s">
        <v>144</v>
      </c>
      <c r="E169" s="29" t="s">
        <v>126</v>
      </c>
      <c r="F169" s="29">
        <v>19100</v>
      </c>
      <c r="G169" s="29" t="s">
        <v>44</v>
      </c>
      <c r="H169" s="29" t="s">
        <v>125</v>
      </c>
      <c r="I169" s="29">
        <v>0</v>
      </c>
      <c r="J169" s="29">
        <v>0</v>
      </c>
      <c r="K169" s="29">
        <v>0</v>
      </c>
      <c r="L169" s="29">
        <v>0</v>
      </c>
      <c r="M169" s="29">
        <v>320</v>
      </c>
      <c r="N169" s="29">
        <v>252.35</v>
      </c>
      <c r="O169" s="30">
        <v>80752</v>
      </c>
      <c r="P169" s="29">
        <v>-320</v>
      </c>
      <c r="Q169" s="29">
        <v>252.35</v>
      </c>
      <c r="R169" s="30">
        <v>-80752</v>
      </c>
      <c r="S169" s="29">
        <v>-320</v>
      </c>
      <c r="T169" s="29">
        <v>0</v>
      </c>
      <c r="U169" s="30">
        <v>80481.38</v>
      </c>
    </row>
    <row r="170" spans="3:21" ht="25.5" customHeight="1" x14ac:dyDescent="0.25">
      <c r="C170" s="35" t="s">
        <v>146</v>
      </c>
      <c r="D170" s="36" t="s">
        <v>144</v>
      </c>
      <c r="E170" s="29" t="s">
        <v>126</v>
      </c>
      <c r="F170" s="29">
        <v>19100</v>
      </c>
      <c r="G170" s="29" t="s">
        <v>44</v>
      </c>
      <c r="H170" s="29" t="s">
        <v>126</v>
      </c>
      <c r="I170" s="29">
        <v>-320</v>
      </c>
      <c r="J170" s="29">
        <v>320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320</v>
      </c>
      <c r="Q170" s="29">
        <v>0</v>
      </c>
      <c r="R170" s="29">
        <v>0</v>
      </c>
      <c r="S170" s="29">
        <v>0</v>
      </c>
      <c r="T170" s="29">
        <v>0</v>
      </c>
      <c r="U170" s="29">
        <v>0</v>
      </c>
    </row>
    <row r="171" spans="3:21" ht="25.5" customHeight="1" x14ac:dyDescent="0.25">
      <c r="C171" s="78" t="s">
        <v>141</v>
      </c>
      <c r="D171" s="79"/>
      <c r="E171" s="73"/>
      <c r="F171" s="73"/>
      <c r="G171" s="73"/>
      <c r="H171" s="73"/>
      <c r="I171" s="74"/>
      <c r="J171" s="34">
        <f>SUM(J163:J164)</f>
        <v>160</v>
      </c>
      <c r="K171" s="34">
        <f>SUM(K163:K164)</f>
        <v>0</v>
      </c>
      <c r="L171" s="34">
        <f>SUM(L163:L170)</f>
        <v>52068</v>
      </c>
      <c r="M171" s="34">
        <f>SUM(M163:M170)</f>
        <v>960</v>
      </c>
      <c r="N171" s="34">
        <f>SUM(N163:N170)</f>
        <v>316.90999999999997</v>
      </c>
      <c r="O171" s="34">
        <f>SUM(O163:O170)</f>
        <v>93888</v>
      </c>
      <c r="P171" s="34"/>
      <c r="Q171" s="34"/>
      <c r="R171" s="34"/>
      <c r="S171" s="34"/>
      <c r="T171" s="33"/>
      <c r="U171" s="34">
        <f>SUM(U163:U170)</f>
        <v>40943.589999999997</v>
      </c>
    </row>
    <row r="174" spans="3:21" ht="25.5" customHeight="1" x14ac:dyDescent="0.25">
      <c r="C174" s="75">
        <v>42644</v>
      </c>
      <c r="D174" s="76"/>
      <c r="E174" s="77"/>
      <c r="F174" s="78" t="s">
        <v>143</v>
      </c>
      <c r="G174" s="79"/>
      <c r="H174" s="80"/>
    </row>
    <row r="175" spans="3:21" ht="25.5" customHeight="1" x14ac:dyDescent="0.25">
      <c r="C175" s="32" t="s">
        <v>26</v>
      </c>
      <c r="D175" s="32" t="s">
        <v>27</v>
      </c>
      <c r="E175" s="32" t="s">
        <v>28</v>
      </c>
      <c r="F175" s="32" t="s">
        <v>29</v>
      </c>
      <c r="G175" s="32" t="s">
        <v>30</v>
      </c>
      <c r="H175" s="32" t="s">
        <v>25</v>
      </c>
      <c r="I175" s="32" t="s">
        <v>31</v>
      </c>
      <c r="J175" s="32" t="s">
        <v>1</v>
      </c>
      <c r="K175" s="32" t="s">
        <v>2</v>
      </c>
      <c r="L175" s="32" t="s">
        <v>32</v>
      </c>
      <c r="M175" s="32" t="s">
        <v>4</v>
      </c>
      <c r="N175" s="32" t="s">
        <v>5</v>
      </c>
      <c r="O175" s="32" t="s">
        <v>33</v>
      </c>
      <c r="P175" s="32" t="s">
        <v>34</v>
      </c>
      <c r="Q175" s="32" t="s">
        <v>35</v>
      </c>
      <c r="R175" s="32" t="s">
        <v>36</v>
      </c>
      <c r="S175" s="32" t="s">
        <v>37</v>
      </c>
      <c r="T175" s="32" t="s">
        <v>38</v>
      </c>
      <c r="U175" s="32" t="s">
        <v>39</v>
      </c>
    </row>
    <row r="176" spans="3:21" ht="25.5" customHeight="1" x14ac:dyDescent="0.25">
      <c r="C176" s="35" t="s">
        <v>41</v>
      </c>
      <c r="D176" s="36" t="s">
        <v>144</v>
      </c>
      <c r="E176" s="29" t="s">
        <v>116</v>
      </c>
      <c r="F176" s="29">
        <v>8500</v>
      </c>
      <c r="G176" s="29" t="s">
        <v>44</v>
      </c>
      <c r="H176" s="29" t="s">
        <v>132</v>
      </c>
      <c r="I176" s="29">
        <v>0</v>
      </c>
      <c r="J176" s="29">
        <v>0</v>
      </c>
      <c r="K176" s="29">
        <v>0</v>
      </c>
      <c r="L176" s="29">
        <v>0</v>
      </c>
      <c r="M176" s="29">
        <v>900</v>
      </c>
      <c r="N176" s="29">
        <v>4.7</v>
      </c>
      <c r="O176" s="30">
        <v>4230</v>
      </c>
      <c r="P176" s="29">
        <v>-900</v>
      </c>
      <c r="Q176" s="29">
        <v>4.7</v>
      </c>
      <c r="R176" s="30">
        <v>-4230</v>
      </c>
      <c r="S176" s="29">
        <v>-900</v>
      </c>
      <c r="T176" s="29">
        <v>0</v>
      </c>
      <c r="U176" s="30">
        <v>3949.44</v>
      </c>
    </row>
    <row r="177" spans="3:21" ht="25.5" customHeight="1" x14ac:dyDescent="0.25">
      <c r="C177" s="35" t="s">
        <v>41</v>
      </c>
      <c r="D177" s="36" t="s">
        <v>144</v>
      </c>
      <c r="E177" s="29" t="s">
        <v>116</v>
      </c>
      <c r="F177" s="29">
        <v>8500</v>
      </c>
      <c r="G177" s="29" t="s">
        <v>44</v>
      </c>
      <c r="H177" s="29" t="s">
        <v>134</v>
      </c>
      <c r="I177" s="29">
        <v>-900</v>
      </c>
      <c r="J177" s="29">
        <v>0</v>
      </c>
      <c r="K177" s="29">
        <v>0</v>
      </c>
      <c r="L177" s="29">
        <v>0</v>
      </c>
      <c r="M177" s="29">
        <v>525</v>
      </c>
      <c r="N177" s="29">
        <v>5.2</v>
      </c>
      <c r="O177" s="30">
        <v>2730</v>
      </c>
      <c r="P177" s="29">
        <v>-525</v>
      </c>
      <c r="Q177" s="29">
        <v>5.2</v>
      </c>
      <c r="R177" s="30">
        <v>-2730</v>
      </c>
      <c r="S177" s="29">
        <v>-1425</v>
      </c>
      <c r="T177" s="29">
        <v>0</v>
      </c>
      <c r="U177" s="30">
        <v>2566.12</v>
      </c>
    </row>
    <row r="178" spans="3:21" ht="25.5" customHeight="1" x14ac:dyDescent="0.25">
      <c r="C178" s="35" t="s">
        <v>41</v>
      </c>
      <c r="D178" s="36" t="s">
        <v>144</v>
      </c>
      <c r="E178" s="29" t="s">
        <v>116</v>
      </c>
      <c r="F178" s="29">
        <v>8500</v>
      </c>
      <c r="G178" s="29" t="s">
        <v>44</v>
      </c>
      <c r="H178" s="29" t="s">
        <v>116</v>
      </c>
      <c r="I178" s="29">
        <v>-1425</v>
      </c>
      <c r="J178" s="29">
        <v>1425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1425</v>
      </c>
      <c r="Q178" s="29">
        <v>0</v>
      </c>
      <c r="R178" s="29">
        <v>0</v>
      </c>
      <c r="S178" s="29">
        <v>0</v>
      </c>
      <c r="T178" s="29">
        <v>0</v>
      </c>
      <c r="U178" s="29">
        <v>0</v>
      </c>
    </row>
    <row r="179" spans="3:21" ht="25.5" customHeight="1" x14ac:dyDescent="0.25">
      <c r="C179" s="78" t="s">
        <v>141</v>
      </c>
      <c r="D179" s="79"/>
      <c r="E179" s="73"/>
      <c r="F179" s="73"/>
      <c r="G179" s="73"/>
      <c r="H179" s="73"/>
      <c r="I179" s="74"/>
      <c r="J179" s="34">
        <f t="shared" ref="J179:O179" si="2">SUM(J176:J178)</f>
        <v>1425</v>
      </c>
      <c r="K179" s="34">
        <f t="shared" si="2"/>
        <v>0</v>
      </c>
      <c r="L179" s="34">
        <f t="shared" si="2"/>
        <v>0</v>
      </c>
      <c r="M179" s="34">
        <f t="shared" si="2"/>
        <v>1425</v>
      </c>
      <c r="N179" s="34">
        <f t="shared" si="2"/>
        <v>9.9</v>
      </c>
      <c r="O179" s="34">
        <f t="shared" si="2"/>
        <v>6960</v>
      </c>
      <c r="P179" s="34"/>
      <c r="Q179" s="34"/>
      <c r="R179" s="34"/>
      <c r="S179" s="34"/>
      <c r="T179" s="34"/>
      <c r="U179" s="34">
        <f>SUM(U176:U178)</f>
        <v>6515.5599999999995</v>
      </c>
    </row>
    <row r="181" spans="3:21" ht="25.5" customHeight="1" x14ac:dyDescent="0.25">
      <c r="F181" s="28" t="s">
        <v>139</v>
      </c>
    </row>
    <row r="182" spans="3:21" ht="25.5" customHeight="1" x14ac:dyDescent="0.25">
      <c r="C182" s="75">
        <v>42675</v>
      </c>
      <c r="D182" s="76"/>
      <c r="E182" s="77"/>
      <c r="F182" s="78" t="s">
        <v>143</v>
      </c>
      <c r="G182" s="79"/>
      <c r="H182" s="80"/>
    </row>
    <row r="183" spans="3:21" ht="25.5" customHeight="1" x14ac:dyDescent="0.25">
      <c r="C183" s="32" t="s">
        <v>26</v>
      </c>
      <c r="D183" s="32" t="s">
        <v>27</v>
      </c>
      <c r="E183" s="32" t="s">
        <v>28</v>
      </c>
      <c r="F183" s="32" t="s">
        <v>29</v>
      </c>
      <c r="G183" s="32" t="s">
        <v>30</v>
      </c>
      <c r="H183" s="32" t="s">
        <v>25</v>
      </c>
      <c r="I183" s="32" t="s">
        <v>31</v>
      </c>
      <c r="J183" s="32" t="s">
        <v>1</v>
      </c>
      <c r="K183" s="32" t="s">
        <v>2</v>
      </c>
      <c r="L183" s="32" t="s">
        <v>32</v>
      </c>
      <c r="M183" s="32" t="s">
        <v>4</v>
      </c>
      <c r="N183" s="32" t="s">
        <v>5</v>
      </c>
      <c r="O183" s="32" t="s">
        <v>33</v>
      </c>
      <c r="P183" s="32" t="s">
        <v>34</v>
      </c>
      <c r="Q183" s="32" t="s">
        <v>35</v>
      </c>
      <c r="R183" s="32" t="s">
        <v>36</v>
      </c>
      <c r="S183" s="32" t="s">
        <v>37</v>
      </c>
      <c r="T183" s="32" t="s">
        <v>38</v>
      </c>
      <c r="U183" s="32" t="s">
        <v>39</v>
      </c>
    </row>
    <row r="184" spans="3:21" ht="25.5" customHeight="1" x14ac:dyDescent="0.25">
      <c r="C184" s="29" t="s">
        <v>146</v>
      </c>
      <c r="D184" s="37" t="s">
        <v>144</v>
      </c>
      <c r="E184" s="29" t="s">
        <v>100</v>
      </c>
      <c r="F184" s="29">
        <v>20300</v>
      </c>
      <c r="G184" s="29" t="s">
        <v>44</v>
      </c>
      <c r="H184" s="29" t="s">
        <v>100</v>
      </c>
      <c r="I184" s="29">
        <v>0</v>
      </c>
      <c r="J184" s="29">
        <v>120</v>
      </c>
      <c r="K184" s="29">
        <v>0</v>
      </c>
      <c r="L184" s="29">
        <v>0</v>
      </c>
      <c r="M184" s="29">
        <v>120</v>
      </c>
      <c r="N184" s="29">
        <v>7.93</v>
      </c>
      <c r="O184" s="29">
        <v>952</v>
      </c>
      <c r="P184" s="29">
        <v>0</v>
      </c>
      <c r="Q184" s="29">
        <v>0</v>
      </c>
      <c r="R184" s="29">
        <v>-952</v>
      </c>
      <c r="S184" s="29">
        <v>0</v>
      </c>
      <c r="T184" s="29">
        <v>0</v>
      </c>
      <c r="U184" s="29">
        <v>605.66999999999996</v>
      </c>
    </row>
    <row r="185" spans="3:21" ht="25.5" customHeight="1" x14ac:dyDescent="0.25">
      <c r="C185" s="29" t="s">
        <v>146</v>
      </c>
      <c r="D185" s="37" t="s">
        <v>144</v>
      </c>
      <c r="E185" s="29" t="s">
        <v>100</v>
      </c>
      <c r="F185" s="29">
        <v>20600</v>
      </c>
      <c r="G185" s="29" t="s">
        <v>71</v>
      </c>
      <c r="H185" s="29" t="s">
        <v>100</v>
      </c>
      <c r="I185" s="29">
        <v>0</v>
      </c>
      <c r="J185" s="29">
        <v>120</v>
      </c>
      <c r="K185" s="29">
        <v>0</v>
      </c>
      <c r="L185" s="29">
        <v>0</v>
      </c>
      <c r="M185" s="29">
        <v>120</v>
      </c>
      <c r="N185" s="29">
        <v>6.15</v>
      </c>
      <c r="O185" s="29">
        <v>738</v>
      </c>
      <c r="P185" s="29">
        <v>0</v>
      </c>
      <c r="Q185" s="29">
        <v>0</v>
      </c>
      <c r="R185" s="29">
        <v>-738</v>
      </c>
      <c r="S185" s="29">
        <v>0</v>
      </c>
      <c r="T185" s="29">
        <v>0</v>
      </c>
      <c r="U185" s="29">
        <v>392.21</v>
      </c>
    </row>
    <row r="186" spans="3:21" ht="25.5" customHeight="1" x14ac:dyDescent="0.25">
      <c r="C186" s="29" t="s">
        <v>146</v>
      </c>
      <c r="D186" s="37" t="s">
        <v>144</v>
      </c>
      <c r="E186" s="29" t="s">
        <v>110</v>
      </c>
      <c r="F186" s="29">
        <v>19400</v>
      </c>
      <c r="G186" s="29" t="s">
        <v>44</v>
      </c>
      <c r="H186" s="29" t="s">
        <v>109</v>
      </c>
      <c r="I186" s="29">
        <v>0</v>
      </c>
      <c r="J186" s="29">
        <v>0</v>
      </c>
      <c r="K186" s="29">
        <v>0</v>
      </c>
      <c r="L186" s="29">
        <v>0</v>
      </c>
      <c r="M186" s="29">
        <v>120</v>
      </c>
      <c r="N186" s="29">
        <v>34.72</v>
      </c>
      <c r="O186" s="30">
        <v>4166</v>
      </c>
      <c r="P186" s="29">
        <v>-120</v>
      </c>
      <c r="Q186" s="29">
        <v>34.72</v>
      </c>
      <c r="R186" s="30">
        <v>-4166</v>
      </c>
      <c r="S186" s="29">
        <v>-120</v>
      </c>
      <c r="T186" s="29">
        <v>0</v>
      </c>
      <c r="U186" s="30">
        <v>3815.76</v>
      </c>
    </row>
    <row r="187" spans="3:21" ht="25.5" customHeight="1" x14ac:dyDescent="0.25">
      <c r="C187" s="29" t="s">
        <v>146</v>
      </c>
      <c r="D187" s="37" t="s">
        <v>144</v>
      </c>
      <c r="E187" s="29" t="s">
        <v>110</v>
      </c>
      <c r="F187" s="29">
        <v>19400</v>
      </c>
      <c r="G187" s="29" t="s">
        <v>44</v>
      </c>
      <c r="H187" s="29" t="s">
        <v>110</v>
      </c>
      <c r="I187" s="29">
        <v>-120</v>
      </c>
      <c r="J187" s="29">
        <v>120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120</v>
      </c>
      <c r="Q187" s="29">
        <v>0</v>
      </c>
      <c r="R187" s="29">
        <v>0</v>
      </c>
      <c r="S187" s="29">
        <v>0</v>
      </c>
      <c r="T187" s="29">
        <v>0</v>
      </c>
      <c r="U187" s="29">
        <v>0</v>
      </c>
    </row>
    <row r="188" spans="3:21" ht="25.5" customHeight="1" x14ac:dyDescent="0.25">
      <c r="C188" s="29" t="s">
        <v>146</v>
      </c>
      <c r="D188" s="37" t="s">
        <v>144</v>
      </c>
      <c r="E188" s="29" t="s">
        <v>110</v>
      </c>
      <c r="F188" s="29">
        <v>20300</v>
      </c>
      <c r="G188" s="29" t="s">
        <v>71</v>
      </c>
      <c r="H188" s="29" t="s">
        <v>109</v>
      </c>
      <c r="I188" s="29">
        <v>0</v>
      </c>
      <c r="J188" s="29">
        <v>0</v>
      </c>
      <c r="K188" s="29">
        <v>0</v>
      </c>
      <c r="L188" s="29">
        <v>0</v>
      </c>
      <c r="M188" s="29">
        <v>120</v>
      </c>
      <c r="N188" s="29">
        <v>29.35</v>
      </c>
      <c r="O188" s="30">
        <v>3522</v>
      </c>
      <c r="P188" s="29">
        <v>-120</v>
      </c>
      <c r="Q188" s="29">
        <v>29.35</v>
      </c>
      <c r="R188" s="30">
        <v>-3522</v>
      </c>
      <c r="S188" s="29">
        <v>-120</v>
      </c>
      <c r="T188" s="29">
        <v>0</v>
      </c>
      <c r="U188" s="30">
        <v>3173.21</v>
      </c>
    </row>
    <row r="189" spans="3:21" ht="25.5" customHeight="1" x14ac:dyDescent="0.25">
      <c r="C189" s="29" t="s">
        <v>146</v>
      </c>
      <c r="D189" s="37" t="s">
        <v>144</v>
      </c>
      <c r="E189" s="29" t="s">
        <v>110</v>
      </c>
      <c r="F189" s="29">
        <v>20300</v>
      </c>
      <c r="G189" s="29" t="s">
        <v>71</v>
      </c>
      <c r="H189" s="29" t="s">
        <v>110</v>
      </c>
      <c r="I189" s="29">
        <v>-120</v>
      </c>
      <c r="J189" s="29">
        <v>120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120</v>
      </c>
      <c r="Q189" s="29">
        <v>0</v>
      </c>
      <c r="R189" s="29">
        <v>0</v>
      </c>
      <c r="S189" s="29">
        <v>0</v>
      </c>
      <c r="T189" s="29">
        <v>0</v>
      </c>
      <c r="U189" s="29">
        <v>0</v>
      </c>
    </row>
    <row r="190" spans="3:21" ht="25.5" customHeight="1" x14ac:dyDescent="0.25">
      <c r="C190" s="78" t="s">
        <v>141</v>
      </c>
      <c r="D190" s="79"/>
      <c r="E190" s="73"/>
      <c r="F190" s="73"/>
      <c r="G190" s="73"/>
      <c r="H190" s="73"/>
      <c r="I190" s="74"/>
      <c r="J190" s="34">
        <f t="shared" ref="J190:O190" si="3">SUM(J184:J189)</f>
        <v>480</v>
      </c>
      <c r="K190" s="34">
        <f t="shared" si="3"/>
        <v>0</v>
      </c>
      <c r="L190" s="34">
        <f t="shared" si="3"/>
        <v>0</v>
      </c>
      <c r="M190" s="34">
        <f t="shared" si="3"/>
        <v>480</v>
      </c>
      <c r="N190" s="34">
        <f t="shared" si="3"/>
        <v>78.150000000000006</v>
      </c>
      <c r="O190" s="34">
        <f t="shared" si="3"/>
        <v>9378</v>
      </c>
      <c r="P190" s="34"/>
      <c r="Q190" s="34"/>
      <c r="R190" s="34"/>
      <c r="S190" s="34"/>
      <c r="T190" s="34"/>
      <c r="U190" s="34">
        <f>SUM(U184:U189)</f>
        <v>7986.85</v>
      </c>
    </row>
    <row r="192" spans="3:21" ht="25.5" customHeight="1" x14ac:dyDescent="0.25">
      <c r="C192" s="38" t="s">
        <v>147</v>
      </c>
      <c r="D192" s="39"/>
      <c r="E192" s="39"/>
      <c r="F192" s="40"/>
    </row>
    <row r="193" spans="3:21" ht="25.5" customHeight="1" x14ac:dyDescent="0.25">
      <c r="C193" s="41" t="s">
        <v>0</v>
      </c>
      <c r="D193" s="41" t="s">
        <v>1</v>
      </c>
      <c r="E193" s="41" t="s">
        <v>2</v>
      </c>
      <c r="F193" s="41" t="s">
        <v>148</v>
      </c>
      <c r="G193" s="41" t="s">
        <v>4</v>
      </c>
      <c r="H193" s="41" t="s">
        <v>5</v>
      </c>
      <c r="I193" s="41" t="s">
        <v>149</v>
      </c>
      <c r="J193" s="41" t="s">
        <v>150</v>
      </c>
      <c r="K193" s="41" t="s">
        <v>151</v>
      </c>
      <c r="L193" s="70" t="s">
        <v>9</v>
      </c>
      <c r="M193" s="71"/>
    </row>
    <row r="194" spans="3:21" ht="25.5" customHeight="1" x14ac:dyDescent="0.25">
      <c r="C194" s="31" t="s">
        <v>11</v>
      </c>
      <c r="D194" s="31">
        <v>28</v>
      </c>
      <c r="E194" s="31">
        <v>1136.04</v>
      </c>
      <c r="F194" s="31">
        <v>31809.17</v>
      </c>
      <c r="G194" s="31">
        <v>28</v>
      </c>
      <c r="H194" s="31">
        <v>1217.8499999999999</v>
      </c>
      <c r="I194" s="31">
        <v>34099.67</v>
      </c>
      <c r="J194" s="31">
        <v>0</v>
      </c>
      <c r="K194" s="31">
        <v>0</v>
      </c>
      <c r="L194" s="82">
        <v>2290.4899999999998</v>
      </c>
      <c r="M194" s="83"/>
    </row>
    <row r="195" spans="3:21" ht="25.5" customHeight="1" x14ac:dyDescent="0.25">
      <c r="C195" s="31" t="s">
        <v>12</v>
      </c>
      <c r="D195" s="31">
        <v>14</v>
      </c>
      <c r="E195" s="31">
        <v>4485.54</v>
      </c>
      <c r="F195" s="31">
        <v>62797.49</v>
      </c>
      <c r="G195" s="31">
        <v>14</v>
      </c>
      <c r="H195" s="31">
        <v>5479.29</v>
      </c>
      <c r="I195" s="31">
        <v>76710.06</v>
      </c>
      <c r="J195" s="31">
        <v>0</v>
      </c>
      <c r="K195" s="31">
        <v>0</v>
      </c>
      <c r="L195" s="82">
        <v>13912.57</v>
      </c>
      <c r="M195" s="83"/>
    </row>
    <row r="196" spans="3:21" ht="25.5" customHeight="1" x14ac:dyDescent="0.25">
      <c r="C196" s="31" t="s">
        <v>13</v>
      </c>
      <c r="D196" s="31">
        <v>30</v>
      </c>
      <c r="E196" s="31">
        <v>1172.4000000000001</v>
      </c>
      <c r="F196" s="31">
        <v>35171.919999999998</v>
      </c>
      <c r="G196" s="31">
        <v>0</v>
      </c>
      <c r="H196" s="31">
        <v>0</v>
      </c>
      <c r="I196" s="31">
        <v>0</v>
      </c>
      <c r="J196" s="31">
        <v>1080.4000000000001</v>
      </c>
      <c r="K196" s="31">
        <v>32412</v>
      </c>
      <c r="L196" s="82">
        <v>-2759.92</v>
      </c>
      <c r="M196" s="83"/>
    </row>
    <row r="197" spans="3:21" ht="25.5" customHeight="1" x14ac:dyDescent="0.25">
      <c r="C197" s="31" t="s">
        <v>14</v>
      </c>
      <c r="D197" s="31">
        <v>14</v>
      </c>
      <c r="E197" s="31">
        <v>1525.94</v>
      </c>
      <c r="F197" s="31">
        <v>21363.119999999999</v>
      </c>
      <c r="G197" s="31">
        <v>0</v>
      </c>
      <c r="H197" s="31">
        <v>0</v>
      </c>
      <c r="I197" s="31">
        <v>0</v>
      </c>
      <c r="J197" s="31">
        <v>1475.25</v>
      </c>
      <c r="K197" s="31">
        <v>20653.5</v>
      </c>
      <c r="L197" s="82">
        <v>-709.62</v>
      </c>
      <c r="M197" s="83"/>
    </row>
    <row r="198" spans="3:21" ht="25.5" customHeight="1" x14ac:dyDescent="0.25">
      <c r="C198" s="31" t="s">
        <v>12</v>
      </c>
      <c r="D198" s="31">
        <v>17</v>
      </c>
      <c r="E198" s="31">
        <v>5009.58</v>
      </c>
      <c r="F198" s="31">
        <v>85162.89</v>
      </c>
      <c r="G198" s="31">
        <v>0</v>
      </c>
      <c r="H198" s="31">
        <v>0</v>
      </c>
      <c r="I198" s="31">
        <v>0</v>
      </c>
      <c r="J198" s="31">
        <v>5896.15</v>
      </c>
      <c r="K198" s="31">
        <v>100234.55</v>
      </c>
      <c r="L198" s="82">
        <v>15071.66</v>
      </c>
      <c r="M198" s="83"/>
    </row>
    <row r="199" spans="3:21" ht="25.5" customHeight="1" x14ac:dyDescent="0.25">
      <c r="C199" s="31" t="s">
        <v>15</v>
      </c>
      <c r="D199" s="31">
        <v>30</v>
      </c>
      <c r="E199" s="31">
        <v>1316.45</v>
      </c>
      <c r="F199" s="31">
        <v>39493.54</v>
      </c>
      <c r="G199" s="31">
        <v>0</v>
      </c>
      <c r="H199" s="31">
        <v>0</v>
      </c>
      <c r="I199" s="31">
        <v>0</v>
      </c>
      <c r="J199" s="31">
        <v>1266.3499999999999</v>
      </c>
      <c r="K199" s="31">
        <v>37990.5</v>
      </c>
      <c r="L199" s="82">
        <v>-1503.04</v>
      </c>
      <c r="M199" s="83"/>
    </row>
    <row r="200" spans="3:21" ht="25.5" customHeight="1" x14ac:dyDescent="0.25">
      <c r="C200" s="33"/>
      <c r="D200" s="42">
        <f>SUM(D194:D199)</f>
        <v>133</v>
      </c>
      <c r="E200" s="42"/>
      <c r="F200" s="43"/>
      <c r="G200" s="44">
        <f>SUM(G194:G199)</f>
        <v>42</v>
      </c>
      <c r="H200" s="42"/>
      <c r="I200" s="42"/>
      <c r="J200" s="43"/>
      <c r="K200" s="44" t="s">
        <v>141</v>
      </c>
      <c r="L200" s="84">
        <f>SUM(L194:M199)</f>
        <v>26302.14</v>
      </c>
      <c r="M200" s="71"/>
    </row>
    <row r="201" spans="3:21" ht="25.5" customHeight="1" x14ac:dyDescent="0.25"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U201" s="46"/>
    </row>
    <row r="203" spans="3:21" ht="25.5" customHeight="1" x14ac:dyDescent="0.25">
      <c r="C203" s="81" t="s">
        <v>152</v>
      </c>
      <c r="D203" s="81"/>
      <c r="E203" s="81"/>
      <c r="F203" s="81"/>
      <c r="G203" s="47">
        <f>L200+U190+U179+U171+U158+U146+U134+U123+U105+U88+U65+U51+U30</f>
        <v>265507.53999999998</v>
      </c>
    </row>
    <row r="204" spans="3:21" ht="25.5" customHeight="1" x14ac:dyDescent="0.25">
      <c r="C204" s="81" t="s">
        <v>153</v>
      </c>
      <c r="D204" s="81"/>
      <c r="E204" s="81"/>
      <c r="F204" s="81"/>
      <c r="G204" s="47">
        <v>920000</v>
      </c>
    </row>
    <row r="205" spans="3:21" ht="25.5" customHeight="1" x14ac:dyDescent="0.25">
      <c r="C205" s="81" t="s">
        <v>154</v>
      </c>
      <c r="D205" s="81"/>
      <c r="E205" s="81"/>
      <c r="F205" s="81"/>
      <c r="G205" s="48">
        <f>G203/G204*100</f>
        <v>28.859515217391301</v>
      </c>
    </row>
  </sheetData>
  <mergeCells count="47">
    <mergeCell ref="C205:F205"/>
    <mergeCell ref="C190:I190"/>
    <mergeCell ref="L193:M193"/>
    <mergeCell ref="L194:M194"/>
    <mergeCell ref="L195:M195"/>
    <mergeCell ref="L196:M196"/>
    <mergeCell ref="L197:M197"/>
    <mergeCell ref="L198:M198"/>
    <mergeCell ref="L199:M199"/>
    <mergeCell ref="L200:M200"/>
    <mergeCell ref="C203:F203"/>
    <mergeCell ref="C204:F204"/>
    <mergeCell ref="C171:I171"/>
    <mergeCell ref="C174:E174"/>
    <mergeCell ref="F174:H174"/>
    <mergeCell ref="C179:I179"/>
    <mergeCell ref="C182:E182"/>
    <mergeCell ref="F182:H182"/>
    <mergeCell ref="C146:I146"/>
    <mergeCell ref="C149:E149"/>
    <mergeCell ref="F149:H149"/>
    <mergeCell ref="C158:I158"/>
    <mergeCell ref="C161:E161"/>
    <mergeCell ref="F161:H161"/>
    <mergeCell ref="C123:I123"/>
    <mergeCell ref="C127:E127"/>
    <mergeCell ref="F127:H127"/>
    <mergeCell ref="C134:I134"/>
    <mergeCell ref="C137:E137"/>
    <mergeCell ref="F137:H137"/>
    <mergeCell ref="C88:I88"/>
    <mergeCell ref="C92:E92"/>
    <mergeCell ref="F92:H92"/>
    <mergeCell ref="C105:I105"/>
    <mergeCell ref="C109:E109"/>
    <mergeCell ref="F109:H109"/>
    <mergeCell ref="C51:I51"/>
    <mergeCell ref="C55:E55"/>
    <mergeCell ref="F55:H55"/>
    <mergeCell ref="C65:I65"/>
    <mergeCell ref="C70:E70"/>
    <mergeCell ref="F70:H70"/>
    <mergeCell ref="C4:E4"/>
    <mergeCell ref="F4:H4"/>
    <mergeCell ref="C30:I30"/>
    <mergeCell ref="C33:E33"/>
    <mergeCell ref="F33:H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Equity</vt:lpstr>
      <vt:lpstr>FNO</vt:lpstr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Minance Capital</dc:creator>
  <cp:lastModifiedBy>Amit Ghosh</cp:lastModifiedBy>
  <dcterms:created xsi:type="dcterms:W3CDTF">2016-12-02T12:41:46Z</dcterms:created>
  <dcterms:modified xsi:type="dcterms:W3CDTF">2017-01-07T18:53:51Z</dcterms:modified>
</cp:coreProperties>
</file>